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NGAN HANG\SAO KÊ\NĂM 2026\THÁNG 7\"/>
    </mc:Choice>
  </mc:AlternateContent>
  <bookViews>
    <workbookView xWindow="-120" yWindow="-120" windowWidth="24240" windowHeight="13020"/>
  </bookViews>
  <sheets>
    <sheet name="Vietcombank_Account_Statement(1" sheetId="1" r:id="rId1"/>
  </sheets>
  <calcPr calcId="162913"/>
</workbook>
</file>

<file path=xl/calcChain.xml><?xml version="1.0" encoding="utf-8"?>
<calcChain xmlns="http://schemas.openxmlformats.org/spreadsheetml/2006/main">
  <c r="G18" i="1" l="1"/>
  <c r="G36" i="1"/>
  <c r="G38" i="1"/>
</calcChain>
</file>

<file path=xl/sharedStrings.xml><?xml version="1.0" encoding="utf-8"?>
<sst xmlns="http://schemas.openxmlformats.org/spreadsheetml/2006/main" count="204" uniqueCount="204">
  <si>
    <t>SAO KÊ TÀI KHOẢN</t>
  </si>
  <si>
    <t>Ngày thực hiện: 05/08/2026</t>
  </si>
  <si>
    <t>Chủ tài khoản:</t>
  </si>
  <si>
    <t>CT TNHH MTV TM VA DV NGOC THOM</t>
  </si>
  <si>
    <t>Số tài khoản:</t>
  </si>
  <si>
    <t>0721005104420</t>
  </si>
  <si>
    <t>Địa chỉ:</t>
  </si>
  <si>
    <t>12/14/18 DUONG 49,KP7,P.H B CHANH,TP.THU DUC,TPHCM</t>
  </si>
  <si>
    <t>CIF:</t>
  </si>
  <si>
    <t>Loại tiền:</t>
  </si>
  <si>
    <t>VND</t>
  </si>
  <si>
    <t>Từ: 01/07/2026 Đến: 31/07/2026</t>
  </si>
  <si>
    <t>Số dư đầu kỳ</t>
  </si>
  <si>
    <t>Số dư cuối kỳ</t>
  </si>
  <si>
    <t>Ngày giao dịch</t>
  </si>
  <si>
    <t>Số tham chiếu</t>
  </si>
  <si>
    <t>Số tiền ghi nợ</t>
  </si>
  <si>
    <t>Số tiền ghi có</t>
  </si>
  <si>
    <t>Mô tả</t>
  </si>
  <si>
    <t>5009 - 82678</t>
  </si>
  <si>
    <t>SHGD:10001171.DD:260731.BO:AEON VIETNAM CO., LTD.Remark:AEON VIETNAM THANH TOAN TIEN HANG</t>
  </si>
  <si>
    <t>5241 - 68278</t>
  </si>
  <si>
    <t>MBVCB.15356333336.ck.CT tu 9985205225 NGUYEN VAN LE HOANG toi 0721005104420 CT TNHH MTV TM VA DV NGOC THOM</t>
  </si>
  <si>
    <t>5423 - 70829</t>
  </si>
  <si>
    <t>6211IBT1aWXGVIX4.SUNSHINE MART THANH TOAN CONG NO CHUYEN TIEN NHANH.20260730.173102.24036886.KlbFundtransfer247 CT TNHH MTV TM VA DV NGOC THOM .970452</t>
  </si>
  <si>
    <t>5009 - 19831</t>
  </si>
  <si>
    <t>SHGD:10001646.DD:260730.BO:LOTTE VIETNAM SHOPPING JOINT STOCK COMPANY.Remark:90049005820B1SC090049005820B1SC0 ChargeDetails OUR</t>
  </si>
  <si>
    <t>5388 - 98833</t>
  </si>
  <si>
    <t>chuyen khoan noi bo#SP#0200970415072915184520269XdC976366.5388.98833.151826</t>
  </si>
  <si>
    <t>0007 - 00032</t>
  </si>
  <si>
    <t>TTTM SATRA CU CHI TT NCC NGOC THOM VD 426</t>
  </si>
  <si>
    <t>5058 - 67098</t>
  </si>
  <si>
    <t>IBVCB.2807260096675003.TT HD SO 504-CTY VIET LONG</t>
  </si>
  <si>
    <t>5182 - 44419</t>
  </si>
  <si>
    <t>IBVCB.2807260338779002.GENTCN.WYF35J5XBE MaLoHang:15442661 MaSoThue:0309391503 SoContainer:MNBU42765.WYF35J5XBE MaLoHang:15442661 MaSoThue:0309391503 SoContainer:MNBU4276500</t>
  </si>
  <si>
    <t>5058 - 39375</t>
  </si>
  <si>
    <t>IBVCB.2807260277861001.CTY RUT TIEN NHAP QUY TIEN MAT</t>
  </si>
  <si>
    <t>5009 - 45423</t>
  </si>
  <si>
    <t>SHGD:10001823.DD:260727.BO:FUJIMART VIETNAM RETAIL CO.,LTD.Remark:FJM thanh toan tien hang-BA-1785144152165-1</t>
  </si>
  <si>
    <t>5058 - 19588</t>
  </si>
  <si>
    <t>IBVCB.2707260432789002.THANH TOAN HOA HONG -TRUONG QUANG THANH</t>
  </si>
  <si>
    <t>5423 - 93581</t>
  </si>
  <si>
    <t>6208ASCB02JKCVFJ.FOODAY THANH TOAN TIEN HANG HD 00048494 NGOC THOM-270726-16:02:07 6208ASCB02JKCVFJ.20260727.160207.2559998888.CONG TY CP THUONG MAI XUAT NHAP KHAU FOODAY.970416</t>
  </si>
  <si>
    <t>5009 - 47273</t>
  </si>
  <si>
    <t>SHGD:10004515+DD:260727++DVH goc:19034772997011/TRUONG QUANG THANH+Remark:72 Hoan Tra LCC 10000429 Ngay 27/07/2026 do Sai TK DVH+ORG_REF:/26072499200000907200164858</t>
  </si>
  <si>
    <t>9702 - 0012468207</t>
  </si>
  <si>
    <t>INTEREST PAYMENT</t>
  </si>
  <si>
    <t>9401 - 0012468207</t>
  </si>
  <si>
    <t>THU PHI QLTK TO CHUC-VND</t>
  </si>
  <si>
    <t>5087 - 21503</t>
  </si>
  <si>
    <t>IBVCB.202607245087051178.</t>
  </si>
  <si>
    <t>5087 - 20979</t>
  </si>
  <si>
    <t>IBVCB.202607245087051109.</t>
  </si>
  <si>
    <t>5009 - 97930</t>
  </si>
  <si>
    <t>SHGD:10011006.DD:260724.BO:CONG TY TNHH TM K.A.Remark:@PL@ CTY TNHH K.A THANH TOAN HD SO 49271 49270</t>
  </si>
  <si>
    <t>5211 - 43672</t>
  </si>
  <si>
    <t>APK HOAN TRA THEO HD146 PL11953 CTY Ngoc Thom#ACH#0200970407072414563720261001871657.2026-07-24.145637.28384868.APK TRADING COMPANY LIMITED.VTCBVNVN</t>
  </si>
  <si>
    <t>5390 - 07843</t>
  </si>
  <si>
    <t>HO KINH DOANH KAI MART thanh toan tien hang theo hoa don 48426-48430 ngay 11-7 cho cty ngoc thom#SP#020097041507241001362026KC0H745796.5390.7843.100136</t>
  </si>
  <si>
    <t>5425 - 76083</t>
  </si>
  <si>
    <t>6204IBT1kCZDC8N7.HO KINH DOANH GREEN MART HA NOI chuyen tien FT26204347010751.20260723.090958.19031746210063.HO KINH DOANH GREEN MART HA NOI.970407</t>
  </si>
  <si>
    <t>5423 - 74255</t>
  </si>
  <si>
    <t>6204IBT1kCZDCS7J.HO KINH DOANH GREEN MART HA NOI chuyen tien FT26204502070056.20260723.090928.19031746210055.HO KINH DOANH GREEN MART HA NOI.970407</t>
  </si>
  <si>
    <t>5414 - 73447</t>
  </si>
  <si>
    <t>6204IBT1kCZDCJHL.HO KINH DOANH GREEN MART HA NOI chuyen tien FT26204155630060.20260723.090900.19031746210039.HO KINH DOANH GREEN MART HA NOI.970407</t>
  </si>
  <si>
    <t>5389 - 49473</t>
  </si>
  <si>
    <t>cty tnhh tm hada tt tien hang cty tnhh mtv va dv ngoc thom#SP#0200970422072118043620260VKP490915.5389.49473.180437</t>
  </si>
  <si>
    <t>5057 - 96201</t>
  </si>
  <si>
    <t>IBVCB.2107260595839005.+BHXH+103+00+TU1428U+07925+Dong BHXH+</t>
  </si>
  <si>
    <t>5056 - 57948</t>
  </si>
  <si>
    <t>IBVCB.2107260664587003.THANH TOAN PHI MO MA-TRUNG TAM PP SATRA</t>
  </si>
  <si>
    <t>5058 - 58625</t>
  </si>
  <si>
    <t>IBVCB.2107260709647002.TT HD SO 9-CTY BINH AN THINH</t>
  </si>
  <si>
    <t>5211 - 47500</t>
  </si>
  <si>
    <t>KK toan cau TT tien hang NCC NGOC THOM T112025#ACH#0200970407072018341020261001461982.2026-07-20.183411.126289.CTY TNHH THUONG MAI K VA K TOAN CAU.VTCBVNVN</t>
  </si>
  <si>
    <t>5211 - 44257</t>
  </si>
  <si>
    <t>KK toan cau TT tien hang NCC NGOC THOM T122025#ACH#0200970407072018333320261001461844.2026-07-20.183333.126289.CTY TNHH THUONG MAI K VA K TOAN CAU.VTCBVNVN</t>
  </si>
  <si>
    <t>5211 - 43112</t>
  </si>
  <si>
    <t>KK toan cau TT tien hang NCC NGOC THOM T102025#ACH#0200970407072018332720261001461838.2026-07-20.183328.126289.CTY TNHH THUONG MAI K VA K TOAN CAU.VTCBVNVN</t>
  </si>
  <si>
    <t>5390 - 32927</t>
  </si>
  <si>
    <t>Tmart thanh toan tien hang#SP#020097042207201534452026Y50B959333.5390.32927.153446</t>
  </si>
  <si>
    <t>5058 - 91432</t>
  </si>
  <si>
    <t>IBVCB.2007260627247002.PHI XET NGHIEM -0309391503-HLCUBC1260537741-MA C090712 TCMC- THU Y TWII</t>
  </si>
  <si>
    <t>5242 - 94204</t>
  </si>
  <si>
    <t>MBVCB.15191758008.Ca dao Go thanh toan don hang cho CT TNHH MTV TM VA DV NGOC THOM.CT tu 1068752009 VO THI THANH LAN toi 0721005104420 CT TNHH MTV TM VA DV NGOC THOM</t>
  </si>
  <si>
    <t>5065 - 03644</t>
  </si>
  <si>
    <t>NTDT+KB:0136-KBNN Khu vuc II - PGD so 1+NgayNT:18072026+MST:0309391503+DBHC:26809+TKNS:7111+CQT:1141169+LThue:01(C:557-TM:1001-KT:00/Q2/2026-ST:2520378-GChu:Nop tien thue TNCN Q2/2026)</t>
  </si>
  <si>
    <t>5388 - 96521</t>
  </si>
  <si>
    <t>CTY PHUC DAT TT NGOC THOM 05 VA 30T6#SP#020097042207181220162026T9P7902226.5388.96521.122017</t>
  </si>
  <si>
    <t>5009 - 62627</t>
  </si>
  <si>
    <t>SHGD:10000076.DD:260717.BO:CONG TY TNHH PHAN PHOI SANH DIEU.Remark:LS1474-Sanh Dieu HCM thanh toan tien hang</t>
  </si>
  <si>
    <t>5058 - 31060</t>
  </si>
  <si>
    <t>IBVCB.1707260137405001.TT HD SO 269-CTY VIET COLDCHAIN</t>
  </si>
  <si>
    <t>5136 - 04521</t>
  </si>
  <si>
    <t>MBBIZ6073804521.CT TNHH DT &amp; PT TTM FARM chuyen tien CT TM DV Ngoc thom</t>
  </si>
  <si>
    <t>5058 - 08316</t>
  </si>
  <si>
    <t>IBVCB.1607260957723003.TT HD SO 208 CTY KHANH QUYNH</t>
  </si>
  <si>
    <t>5058 - 08223</t>
  </si>
  <si>
    <t>IBVCB.1607260030387002.TT HD SO 471- CTY VIET LONG</t>
  </si>
  <si>
    <t>5058 - 09426</t>
  </si>
  <si>
    <t>IBVCB.1607261028863001.TT HD SO 12020-CTY NAM PHUONG</t>
  </si>
  <si>
    <t>5189 - 30223</t>
  </si>
  <si>
    <t>intimex ck#SP#020097041507151602112026MV7g509873.5189.30223.160159</t>
  </si>
  <si>
    <t>5130 - 11271</t>
  </si>
  <si>
    <t>/Ref:PA_TTMN3L9J126195{//}/Ref:PA_TTMN3L9J126195{//}TT VNMN3L9J1 N 36387.37407.36835.36403.37395 DVC:CT TNHH DICH VU EB/EB SERVICES COMPANY LIMITED/EBS</t>
  </si>
  <si>
    <t>5058 - 69637</t>
  </si>
  <si>
    <t>IBVCB.1507260412063002.TT HD SO 2182-CTY THANG LONG</t>
  </si>
  <si>
    <t>5058 - 68380</t>
  </si>
  <si>
    <t>IBVCB.1507260932935001.TT HD SO 256-CTY DU LICH VY VY</t>
  </si>
  <si>
    <t>5136 - 48609</t>
  </si>
  <si>
    <t>IBBIZ6073448609.JMART TT TIEN GIO LUA, BAP BO PN 04-24/06/26 HD 39091,41255,42906 TRU HANG TRA 552.815 TRU CK TT6.26 8155.302 Cong ty TNHH MTV TM va DV Ngoc Thom_J00107</t>
  </si>
  <si>
    <t>0001 - 00425</t>
  </si>
  <si>
    <t>SATRA CU CHI TT NCC NGOC THOM VD 426</t>
  </si>
  <si>
    <t>5189 - 64060</t>
  </si>
  <si>
    <t>CHO HAY TT NGOC THOM#SP#020097042207141607542026QGBF167356.5189.64060.160755</t>
  </si>
  <si>
    <t>5182 - 41135</t>
  </si>
  <si>
    <t>IBVCB.1307260305413006.GENTCN.7WV1KKVEL4 MaLoHang:15497459 MaSoThue:0309391503 SoContainer:HLBU99696.7WV1KKVEL4 MaLoHang:15497459 MaSoThue:0309391503 SoContainer:HLBU9969658</t>
  </si>
  <si>
    <t>5009 - 01391</t>
  </si>
  <si>
    <t>SHGD:10011179.DD:260713.BO:TONG CONG TY CO PHAN DET MAY NAM DINH.Remark:Tcty CP Det May Ndinh tra tien truc ep may ep hd 45472</t>
  </si>
  <si>
    <t>5387 - 68766</t>
  </si>
  <si>
    <t>Tcty CP Det May Ndinh tra tien HT thuy luc be chua....hd 45473#SP#020097042207131455012026762V713412.5387.68766.145453</t>
  </si>
  <si>
    <t>5058 - 59947</t>
  </si>
  <si>
    <t>IBVCB.1307261023631004.TT HD SO 1484 NGAY 10.7.26 -CTY GREEN LOGISTICS VIET NAM</t>
  </si>
  <si>
    <t>5058 - 58089</t>
  </si>
  <si>
    <t>IBVCB.1307260022091003.PHI XET NGHIEM 270559241-0309391503 MA D290607 TCMC- THU Y TWII</t>
  </si>
  <si>
    <t>5056 - 56301</t>
  </si>
  <si>
    <t>IBVCB.1307260729395002.MS0309391503;Ch754;HQ02CI;LHA11;TK108400904400;NTK03072026;;TM2663(LP);ST20000;Cong Ty TNHH Mot Thanh Vien Thuong Mai Va Dich Vu Ngoc Thom;13072026</t>
  </si>
  <si>
    <t>5056 - 56119</t>
  </si>
  <si>
    <t>IBVCB.1307260789223001.MS0309391503;Ch754;HQ02CI;LHA11;TK108400904400;NTK03072026;Thue;TM1901(NK);ST17857143;Cong Ty TNHH Mot Thanh Vien Thuong Mai Va Dich Vu Ngoc Thom;13072026</t>
  </si>
  <si>
    <t>5426 - 65577</t>
  </si>
  <si>
    <t>6192IBT1kC7EGRUV.Ngoc Mai chuyen khoan nhanh qua Zalo FT26192160167590.20260711.111929.19027915227021.HO KINH DOANH NGOC MAI STORE.970407</t>
  </si>
  <si>
    <t>5058 - 38096</t>
  </si>
  <si>
    <t>IBVCB.1107260891835001.NGOC THOM- MST 0309391503-DH-5620221-CTY MISA</t>
  </si>
  <si>
    <t>5136 - 64571</t>
  </si>
  <si>
    <t>IBBIZ6072964571.JMART TT TIEN GIO LUA, BAP BO PN 05/05/26 HD 31535 04/05/26 tru ck t5.26 81.489 Cong ty TNHH MTV TM va DV Ngoc Thom_J00107</t>
  </si>
  <si>
    <t>5242 - 00191</t>
  </si>
  <si>
    <t>MBVCB.15054561825.ck.CT tu 9985205225 NGUYEN VAN LE HOANG toi 0721005104420 CT TNHH MTV TM VA DV NGOC THOM</t>
  </si>
  <si>
    <t>5390 - 85793</t>
  </si>
  <si>
    <t>HO KINH DOANH KAI MART thanh toan tien hang theo hoa don 44512-44523 ngay 27-6 cho cty ngoc thom#SP#020097041507101651042026Ylnh464444.5390.85793.165104</t>
  </si>
  <si>
    <t>5423 - 17277</t>
  </si>
  <si>
    <t>6191IBT1hW8ISUYI.Cong Ty Dong Ha T/toan HD 00047573 - Cty Ngoc Thom.20260710.155712.070063930499.CTY TNHH TM DV SX DONG HA.970403</t>
  </si>
  <si>
    <t>5009 - 78827</t>
  </si>
  <si>
    <t>SHGD:10013844.DD:260710.BO:LOTTE VIETNAM SHOPPING JOINT STOCK COMPANY.Remark:90150005820B2SC090150005820B2SC0 ChargeDetails OUR</t>
  </si>
  <si>
    <t>5388 - 74669</t>
  </si>
  <si>
    <t>Vietcombank:0721005104420:hung cuong chuyen tien#SP#020097040507090803342026NF0Y098786.5388.74669.080334</t>
  </si>
  <si>
    <t>5426 - 28441</t>
  </si>
  <si>
    <t>6189IBT1hW8MXCBB.Cong Ty Dong Ha T/toan don hang 09+11/07/2026- Cty Ngoc Thom.20260708.164358.070063930499.CTY TNHH TM DV SX DONG HA.970403</t>
  </si>
  <si>
    <t>5056 - 24341</t>
  </si>
  <si>
    <t>IBVCB.0807260147915003.TT HDKT SO 2306-NT/NT,KY NGAY 22.06.26-CTY NGHIA THANH</t>
  </si>
  <si>
    <t>5056 - 23222</t>
  </si>
  <si>
    <t>IBVCB.0807260885319002.CHUYEN TRA TIEN BA TRAN THI THOM CHO CONG TY MUON NGAY 11.4.</t>
  </si>
  <si>
    <t>5056 - 23083</t>
  </si>
  <si>
    <t>IBVCB.0807260202639001.CHUYEN KHOAN NOI BO</t>
  </si>
  <si>
    <t>5388 - 03505</t>
  </si>
  <si>
    <t>CHO HAY TT NGOC THOM#SP#020097042207071443282026AQ3E407160.5388.3505.144328</t>
  </si>
  <si>
    <t>5182 - 39305</t>
  </si>
  <si>
    <t>IBVCB.0607260403461002.EVN.JZ..PD16000242437..JZ;TienDien;MaHD:1436675347;KyHD:1</t>
  </si>
  <si>
    <t>5426 - 80473</t>
  </si>
  <si>
    <t>6187VNIB028NWY99.HO KINH DOANH CMART VIET NAM chuyen tien den CT TNHH MTV TM VA DV NGOC THOM - 0721005104420.20260706.171323.929895566.HKD CMART VIET NAM.970441</t>
  </si>
  <si>
    <t>5056 - 27036</t>
  </si>
  <si>
    <t>IBVCB.0607260687147001.TAT TOAN TIEN MUA BAN VAN PHONG-CTY YCHI</t>
  </si>
  <si>
    <t>0081 - 06655</t>
  </si>
  <si>
    <t>/Ref:PA_TTMN3K10O26186{//} TT VNMN3K10O N 64208.63894.65568.65572.65391.18403.18402.18401.18640.18641.18953.19376.18190.19951.19959.19935.19099.19100.19101.20125.17376.17731.17412.17 DVC:CT TNHH DICH VU EB/EB SERVICES COMPANY LIMITED/EBS</t>
  </si>
  <si>
    <t>5136 - 64940</t>
  </si>
  <si>
    <t>MBBIZ6072264940.HKD QUAN AN GIA DINH VUON TRAM chuyen tien</t>
  </si>
  <si>
    <t>5056 - 93616</t>
  </si>
  <si>
    <t>IBVCB.0507260072307001.CTY RUT TIEN NHAP QUY TIEN MAT</t>
  </si>
  <si>
    <t>5058 - 84732</t>
  </si>
  <si>
    <t>IBVCB.0407260702797004.TT MAY LANH -CTY NGO HOANG</t>
  </si>
  <si>
    <t>5058 - 82484</t>
  </si>
  <si>
    <t>IBVCB.0407260951013003.THANH TOAN TIEN VACH NGAN -CTY NOI THAT HOA PHAT</t>
  </si>
  <si>
    <t>5182 - 38591</t>
  </si>
  <si>
    <t>IBVCB.0407260737001002.EVN.01.KH dang no tong so 1 hoa don: 260710:3462031:K26TSG:2064508::T06/2026:.MKH : PE14000068612.TienDienT06/2026;ST:3462031;KH:K26TSG;S:2064508;</t>
  </si>
  <si>
    <t>5182 - 38589</t>
  </si>
  <si>
    <t>IBVCB.0407260154365001.EVN.01.KH dang no tong so 1 hoa don: 260710:7230196:K26TSG:2064487::T06/2026:.MKH : PE14000068590.TienDienT06/2026;ST:7230196;KH:K26TSG;S:2064487;</t>
  </si>
  <si>
    <t>9915 - 09195</t>
  </si>
  <si>
    <t>THU PHI DICH VU SMS CHU DONG THANG 06/2026. SDT: 0917823679. So tien 55000 VND</t>
  </si>
  <si>
    <t>5058 - 58386</t>
  </si>
  <si>
    <t>IBVCB.0307260969577003.NGOC THOM- MST 0309391503-TT LCC BLHLCUBC1260537741-CTY HAPAG-LLOYD</t>
  </si>
  <si>
    <t>5058 - 57609</t>
  </si>
  <si>
    <t>IBVCB.0307260932565002.NGOC THOM- MST 0309391503-TT GIA HAN-BL 270559241 het ngay 04.07-CTY Maersk VietNam</t>
  </si>
  <si>
    <t>5058 - 18585</t>
  </si>
  <si>
    <t>IBVCB.0307260717625001.NGOC THOM- MST 0309391503-TT GIA HAN-BL 270559241 het ngay 03.07-CTY Maersk VietNam</t>
  </si>
  <si>
    <t>5058 - 06952</t>
  </si>
  <si>
    <t>IBVCB.0207260162893003.TT HD SO 1174 VA 1114 CTY GREEN LOGISTICS VIET NAM</t>
  </si>
  <si>
    <t>5182 - 37667</t>
  </si>
  <si>
    <t>IBVCB.0207260514053002.GENTCN.IJSC9KENWL MaLoHang:15442661 MaSoThue:0309391503 SoContainer:MNBU42765.IJSC9KENWL MaLoHang:15442661 MaSoThue:0309391503 SoContainer:MNBU4276500</t>
  </si>
  <si>
    <t>5426 - 07096</t>
  </si>
  <si>
    <t>6182MSCBD2WTSBNK.cty tnhh tm hada tt tien hang cty tnhh tm va dv ngoc thom.20260701.215754.855585555.HADA VIETNAM CO LTD.970422</t>
  </si>
  <si>
    <t>5058 - 42508</t>
  </si>
  <si>
    <t>IBVCB.0107261025027001.NGOC THOM- MST 0309391503-TT GIA HAN-BL 270559241-CTY Maersk VietNam</t>
  </si>
  <si>
    <t>Tổng số</t>
  </si>
  <si>
    <t>Trân trọng cảm ơn quý khách đã sử dụng dịch vụ của Vietcombank!</t>
  </si>
  <si>
    <t>==========</t>
  </si>
  <si>
    <t>VIETCOMBANK - Chung niềm tin vững tương lai</t>
  </si>
  <si>
    <t>**********</t>
  </si>
  <si>
    <r>
      <t>Ghi chú:</t>
    </r>
    <r>
      <rPr>
        <b/>
        <sz val="11"/>
        <color theme="1"/>
        <rFont val="Arial Unicode MS"/>
        <family val="2"/>
      </rPr>
      <t xml:space="preserve"> Sao kê này không thay cho các cam kết của Ngân hàng TMCP Ngoại thương về các nghĩa vụ của khách hàng được xác nhận với bên thứ ba./</t>
    </r>
  </si>
  <si>
    <t>Postal address:</t>
  </si>
  <si>
    <t>Telex: (0805) 411504 VCB - VT</t>
  </si>
  <si>
    <t>198 TRAN QUANG KHAI AVENUE</t>
  </si>
  <si>
    <t>Swift: BFTV VNVX</t>
  </si>
  <si>
    <t>HANOI - VIETNAM</t>
  </si>
  <si>
    <t>Website: www.vietcombank.com.vn</t>
  </si>
  <si>
    <t>Contact center: 1900.54.54.13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</si>
</sst>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 _₫_-;\-* #,##0\ _₫_-;_-* &quot;-&quot;\ _₫_-;_-@_-"/>
  </numFmts>
  <fonts count="2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Unicode MS"/>
      <family val="2"/>
    </font>
    <font>
      <b/>
      <sz val="14"/>
      <color theme="1"/>
      <name val="Arial Unicode MS"/>
      <family val="2"/>
    </font>
    <font>
      <b/>
      <sz val="11"/>
      <color theme="1"/>
      <name val="Arial Unicode MS"/>
      <family val="2"/>
    </font>
    <font>
      <b/>
      <i/>
      <sz val="13"/>
      <color theme="1"/>
      <name val="Arial Unicode MS"/>
      <family val="2"/>
    </font>
    <font>
      <b/>
      <sz val="13"/>
      <color theme="1"/>
      <name val="Arial Unicode MS"/>
      <family val="2"/>
    </font>
    <font>
      <b/>
      <u/>
      <sz val="11"/>
      <color theme="1"/>
      <name val="Arial Unicode MS"/>
      <family val="2"/>
    </font>
    <font>
      <sz val="10"/>
      <color theme="1"/>
      <name val="Arial Unicode MS"/>
      <family val="2"/>
    </font>
    <font>
      <sz val="11"/>
      <color rgb="FFFF0000"/>
      <name val="Arial Unicode MS"/>
      <family val="2"/>
    </font>
    <font>
      <b/>
      <sz val="11"/>
      <name val="Arial Unicode MS"/>
      <family val="2"/>
    </font>
    <font>
      <sz val="11"/>
      <name val="Arial Unicode MS"/>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E9F3FB"/>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FFFFFF"/>
      </bottom>
      <diagonal/>
    </border>
    <border>
      <left/>
      <right style="medium">
        <color rgb="FFFFFFFF"/>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cellStyleXfs>
  <cellXfs count="49">
    <xf numFmtId="0" fontId="0" fillId="0" borderId="0" xfId="0"/>
    <xf numFmtId="0" fontId="18" fillId="0" borderId="0" xfId="0" applyFont="1"/>
    <xf numFmtId="0" fontId="18" fillId="0" borderId="0" xfId="0" applyFont="1" applyAlignment="1">
      <alignment horizontal="left" wrapText="1"/>
    </xf>
    <xf numFmtId="0" fontId="20" fillId="33" borderId="10" xfId="0" applyFont="1" applyFill="1" applyBorder="1"/>
    <xf numFmtId="0" fontId="20" fillId="33" borderId="0" xfId="0" applyFont="1" applyFill="1"/>
    <xf numFmtId="0" fontId="18" fillId="33" borderId="0" xfId="0" applyFont="1" applyFill="1"/>
    <xf numFmtId="0" fontId="18" fillId="34" borderId="0" xfId="0" applyFont="1" applyFill="1"/>
    <xf numFmtId="0" fontId="24" fillId="0" borderId="0" xfId="0" applyFont="1"/>
    <xf numFmtId="0" fontId="24" fillId="0" borderId="0" xfId="0" applyFont="1" applyAlignment="1">
      <alignment horizontal="left" wrapText="1"/>
    </xf>
    <xf numFmtId="0" fontId="18" fillId="0" borderId="0" xfId="0" applyFont="1" applyAlignment="1">
      <alignment wrapText="1"/>
    </xf>
    <xf numFmtId="0" fontId="18" fillId="0" borderId="0" xfId="0" applyFont="1" applyAlignment="1">
      <alignment horizontal="center" wrapText="1"/>
    </xf>
    <xf numFmtId="0" fontId="19" fillId="0" borderId="0" xfId="0" applyFont="1" applyAlignment="1">
      <alignment horizontal="center" vertical="center" wrapText="1"/>
    </xf>
    <xf numFmtId="0" fontId="18" fillId="0" borderId="0" xfId="0" applyFont="1" applyAlignment="1">
      <alignment horizontal="left" wrapText="1"/>
    </xf>
    <xf numFmtId="49" fontId="18" fillId="0" borderId="0" xfId="0" applyNumberFormat="1" applyFont="1" applyAlignment="1">
      <alignment horizontal="left" wrapText="1"/>
    </xf>
    <xf numFmtId="0" fontId="21" fillId="0" borderId="0" xfId="0" applyFont="1" applyAlignment="1">
      <alignment horizontal="center" wrapText="1"/>
    </xf>
    <xf numFmtId="0" fontId="22" fillId="0" borderId="0" xfId="0" applyFont="1" applyAlignment="1">
      <alignment horizontal="center" wrapText="1"/>
    </xf>
    <xf numFmtId="0" fontId="23" fillId="0" borderId="0" xfId="0" applyFont="1" applyAlignment="1">
      <alignment horizontal="left" wrapText="1"/>
    </xf>
    <xf numFmtId="0" fontId="24" fillId="0" borderId="0" xfId="0" applyFont="1" applyAlignment="1">
      <alignment wrapText="1"/>
    </xf>
    <xf numFmtId="0" fontId="24" fillId="0" borderId="0" xfId="0" applyFont="1" applyAlignment="1">
      <alignment horizontal="left" wrapText="1"/>
    </xf>
    <xf numFmtId="41" fontId="24" fillId="0" borderId="0" xfId="42" applyFont="1" applyAlignment="1">
      <alignment wrapText="1"/>
    </xf>
    <xf numFmtId="41" fontId="18" fillId="0" borderId="0" xfId="42" applyFont="1"/>
    <xf numFmtId="0" fontId="25" fillId="34" borderId="0" xfId="0" applyFont="1" applyFill="1"/>
    <xf numFmtId="41" fontId="25" fillId="33" borderId="0" xfId="0" applyNumberFormat="1" applyFont="1" applyFill="1"/>
    <xf numFmtId="0" fontId="25" fillId="33" borderId="0" xfId="0" applyFont="1" applyFill="1"/>
    <xf numFmtId="0" fontId="26" fillId="33" borderId="10" xfId="0" applyFont="1" applyFill="1" applyBorder="1" applyAlignment="1">
      <alignment horizontal="center" vertical="center" wrapText="1"/>
    </xf>
    <xf numFmtId="4" fontId="26" fillId="33" borderId="10" xfId="0" applyNumberFormat="1" applyFont="1" applyFill="1" applyBorder="1" applyAlignment="1">
      <alignment horizontal="center" vertical="center" wrapText="1"/>
    </xf>
    <xf numFmtId="41" fontId="26" fillId="33" borderId="10" xfId="42" applyFont="1" applyFill="1" applyBorder="1" applyAlignment="1">
      <alignment horizontal="center" vertical="center" wrapText="1"/>
    </xf>
    <xf numFmtId="0" fontId="26" fillId="33" borderId="10" xfId="0" applyFont="1" applyFill="1" applyBorder="1"/>
    <xf numFmtId="0" fontId="26" fillId="33" borderId="11" xfId="0" applyFont="1" applyFill="1" applyBorder="1" applyAlignment="1">
      <alignment horizontal="center" vertical="center" wrapText="1"/>
    </xf>
    <xf numFmtId="41" fontId="26" fillId="33" borderId="11" xfId="42" applyFont="1" applyFill="1" applyBorder="1" applyAlignment="1">
      <alignment horizontal="center" vertical="center" wrapText="1"/>
    </xf>
    <xf numFmtId="0" fontId="26" fillId="33" borderId="0" xfId="0" applyFont="1" applyFill="1" applyAlignment="1">
      <alignment horizontal="center" vertical="center" wrapText="1"/>
    </xf>
    <xf numFmtId="0" fontId="26" fillId="33" borderId="0" xfId="0" applyFont="1" applyFill="1"/>
    <xf numFmtId="14" fontId="27" fillId="33" borderId="11" xfId="0" applyNumberFormat="1" applyFont="1" applyFill="1" applyBorder="1" applyAlignment="1">
      <alignment horizontal="center" wrapText="1"/>
    </xf>
    <xf numFmtId="0" fontId="27" fillId="33" borderId="11" xfId="0" applyFont="1" applyFill="1" applyBorder="1" applyAlignment="1">
      <alignment horizontal="center" wrapText="1"/>
    </xf>
    <xf numFmtId="41" fontId="27" fillId="33" borderId="11" xfId="42" applyFont="1" applyFill="1" applyBorder="1" applyAlignment="1">
      <alignment horizontal="right" wrapText="1"/>
    </xf>
    <xf numFmtId="0" fontId="27" fillId="33" borderId="0" xfId="0" applyFont="1" applyFill="1" applyAlignment="1">
      <alignment horizontal="left" wrapText="1"/>
    </xf>
    <xf numFmtId="0" fontId="27" fillId="33" borderId="0" xfId="0" applyFont="1" applyFill="1"/>
    <xf numFmtId="14" fontId="27" fillId="34" borderId="11" xfId="0" applyNumberFormat="1" applyFont="1" applyFill="1" applyBorder="1" applyAlignment="1">
      <alignment horizontal="center" wrapText="1"/>
    </xf>
    <xf numFmtId="0" fontId="27" fillId="34" borderId="11" xfId="0" applyFont="1" applyFill="1" applyBorder="1" applyAlignment="1">
      <alignment horizontal="center" wrapText="1"/>
    </xf>
    <xf numFmtId="41" fontId="27" fillId="34" borderId="11" xfId="42" applyFont="1" applyFill="1" applyBorder="1" applyAlignment="1">
      <alignment horizontal="right" wrapText="1"/>
    </xf>
    <xf numFmtId="0" fontId="27" fillId="34" borderId="0" xfId="0" applyFont="1" applyFill="1" applyAlignment="1">
      <alignment horizontal="left" wrapText="1"/>
    </xf>
    <xf numFmtId="0" fontId="27" fillId="34" borderId="0" xfId="0" applyFont="1" applyFill="1"/>
    <xf numFmtId="41" fontId="27" fillId="33" borderId="0" xfId="0" applyNumberFormat="1" applyFont="1" applyFill="1"/>
    <xf numFmtId="41" fontId="27" fillId="34" borderId="0" xfId="0" applyNumberFormat="1" applyFont="1" applyFill="1"/>
    <xf numFmtId="3" fontId="27" fillId="33" borderId="0" xfId="0" applyNumberFormat="1" applyFont="1" applyFill="1"/>
    <xf numFmtId="0" fontId="26" fillId="33" borderId="0" xfId="0" applyFont="1" applyFill="1" applyAlignment="1">
      <alignment horizontal="center" wrapText="1"/>
    </xf>
    <xf numFmtId="0" fontId="26" fillId="33" borderId="11" xfId="0" applyFont="1" applyFill="1" applyBorder="1" applyAlignment="1">
      <alignment horizontal="center" wrapText="1"/>
    </xf>
    <xf numFmtId="41" fontId="26" fillId="33" borderId="11" xfId="42" applyFont="1" applyFill="1" applyBorder="1" applyAlignment="1">
      <alignment horizontal="right" wrapText="1"/>
    </xf>
    <xf numFmtId="0" fontId="26" fillId="33" borderId="0" xfId="0" applyFont="1" applyFill="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omma [0]" xfId="42" builtinId="6"/>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https://www.vietcombank.com.vn/images/Logo_Slogan2.jp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95250</xdr:colOff>
      <xdr:row>0</xdr:row>
      <xdr:rowOff>561975</xdr:rowOff>
    </xdr:to>
    <xdr:pic>
      <xdr:nvPicPr>
        <xdr:cNvPr id="1025" name="Picture 1">
          <a:extLst>
            <a:ext uri="{FF2B5EF4-FFF2-40B4-BE49-F238E27FC236}">
              <a16:creationId xmlns:a16="http://schemas.microsoft.com/office/drawing/2014/main" id="{7F087443-617D-9669-73E2-7C35467D4807}"/>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0"/>
          <a:ext cx="2381250"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showGridLines="0" tabSelected="1" topLeftCell="A6" workbookViewId="0">
      <selection activeCell="E11" sqref="E11"/>
    </sheetView>
  </sheetViews>
  <sheetFormatPr defaultRowHeight="14.25"/>
  <cols>
    <col min="1" max="1" width="15.7109375" style="1" customWidth="1"/>
    <col min="2" max="2" width="18.5703125" style="1" customWidth="1"/>
    <col min="3" max="3" width="16.5703125" style="20" bestFit="1" customWidth="1"/>
    <col min="4" max="4" width="17.28515625" style="20" bestFit="1" customWidth="1"/>
    <col min="5" max="5" width="42.140625" style="1" customWidth="1"/>
    <col min="6" max="7" width="15.7109375" style="1" bestFit="1" customWidth="1"/>
    <col min="8" max="8" width="11.5703125" style="1" bestFit="1" customWidth="1"/>
    <col min="9" max="16384" width="9.140625" style="1"/>
  </cols>
  <sheetData>
    <row r="1" spans="1:7" ht="45" customHeight="1">
      <c r="A1" s="10"/>
      <c r="B1" s="10"/>
      <c r="C1" s="11" t="s">
        <v>0</v>
      </c>
      <c r="D1" s="11"/>
      <c r="E1" s="11"/>
    </row>
    <row r="2" spans="1:7" ht="16.5" customHeight="1">
      <c r="A2" s="12"/>
      <c r="B2" s="12"/>
      <c r="C2" s="10" t="s">
        <v>1</v>
      </c>
      <c r="D2" s="10"/>
      <c r="E2" s="10"/>
    </row>
    <row r="3" spans="1:7" ht="16.5" customHeight="1">
      <c r="A3" s="2" t="s">
        <v>2</v>
      </c>
      <c r="B3" s="12" t="s">
        <v>3</v>
      </c>
      <c r="C3" s="12"/>
      <c r="D3" s="12"/>
      <c r="E3" s="12"/>
    </row>
    <row r="4" spans="1:7" ht="16.5" customHeight="1">
      <c r="A4" s="2" t="s">
        <v>4</v>
      </c>
      <c r="B4" s="13" t="s">
        <v>5</v>
      </c>
      <c r="C4" s="13"/>
      <c r="D4" s="13"/>
      <c r="E4" s="13"/>
    </row>
    <row r="5" spans="1:7" ht="16.5" customHeight="1">
      <c r="A5" s="2" t="s">
        <v>6</v>
      </c>
      <c r="B5" s="12" t="s">
        <v>7</v>
      </c>
      <c r="C5" s="12"/>
      <c r="D5" s="12"/>
      <c r="E5" s="12"/>
    </row>
    <row r="6" spans="1:7" ht="16.5" customHeight="1">
      <c r="A6" s="2" t="s">
        <v>8</v>
      </c>
      <c r="B6" s="12">
        <v>4202353</v>
      </c>
      <c r="C6" s="12"/>
      <c r="D6" s="12"/>
      <c r="E6" s="12"/>
    </row>
    <row r="7" spans="1:7" ht="16.5" customHeight="1">
      <c r="A7" s="2" t="s">
        <v>9</v>
      </c>
      <c r="B7" s="12" t="s">
        <v>10</v>
      </c>
      <c r="C7" s="12"/>
      <c r="D7" s="12"/>
      <c r="E7" s="12"/>
    </row>
    <row r="8" spans="1:7" ht="16.5" customHeight="1">
      <c r="A8" s="12" t="s">
        <v>11</v>
      </c>
      <c r="B8" s="12"/>
      <c r="C8" s="12"/>
      <c r="D8" s="12"/>
      <c r="E8" s="12"/>
    </row>
    <row r="9" spans="1:7">
      <c r="A9" s="9"/>
      <c r="B9" s="9"/>
      <c r="C9" s="9"/>
      <c r="D9" s="9"/>
      <c r="E9" s="9"/>
    </row>
    <row r="10" spans="1:7" s="3" customFormat="1" ht="15.75" thickBot="1">
      <c r="A10" s="24" t="s">
        <v>12</v>
      </c>
      <c r="B10" s="25">
        <v>294181209</v>
      </c>
      <c r="C10" s="26" t="s">
        <v>13</v>
      </c>
      <c r="D10" s="26">
        <v>736524083</v>
      </c>
      <c r="E10" s="24"/>
      <c r="F10" s="27"/>
      <c r="G10" s="27"/>
    </row>
    <row r="11" spans="1:7" s="4" customFormat="1" ht="30">
      <c r="A11" s="28" t="s">
        <v>14</v>
      </c>
      <c r="B11" s="28" t="s">
        <v>15</v>
      </c>
      <c r="C11" s="29" t="s">
        <v>16</v>
      </c>
      <c r="D11" s="29" t="s">
        <v>17</v>
      </c>
      <c r="E11" s="30" t="s">
        <v>18</v>
      </c>
      <c r="F11" s="31"/>
      <c r="G11" s="31"/>
    </row>
    <row r="12" spans="1:7" s="5" customFormat="1" ht="42.75">
      <c r="A12" s="32">
        <v>46234</v>
      </c>
      <c r="B12" s="33" t="s">
        <v>19</v>
      </c>
      <c r="C12" s="34"/>
      <c r="D12" s="34">
        <v>60709851</v>
      </c>
      <c r="E12" s="35" t="s">
        <v>20</v>
      </c>
      <c r="F12" s="36"/>
      <c r="G12" s="36"/>
    </row>
    <row r="13" spans="1:7" s="6" customFormat="1" ht="57">
      <c r="A13" s="37">
        <v>46234</v>
      </c>
      <c r="B13" s="38" t="s">
        <v>21</v>
      </c>
      <c r="C13" s="39"/>
      <c r="D13" s="39">
        <v>50000000</v>
      </c>
      <c r="E13" s="40" t="s">
        <v>22</v>
      </c>
      <c r="F13" s="41"/>
      <c r="G13" s="41"/>
    </row>
    <row r="14" spans="1:7" s="5" customFormat="1" ht="71.25">
      <c r="A14" s="32">
        <v>46233</v>
      </c>
      <c r="B14" s="33" t="s">
        <v>23</v>
      </c>
      <c r="C14" s="34"/>
      <c r="D14" s="34">
        <v>374328</v>
      </c>
      <c r="E14" s="35" t="s">
        <v>24</v>
      </c>
      <c r="F14" s="36"/>
      <c r="G14" s="36"/>
    </row>
    <row r="15" spans="1:7" s="6" customFormat="1" ht="57">
      <c r="A15" s="37">
        <v>46233</v>
      </c>
      <c r="B15" s="38" t="s">
        <v>25</v>
      </c>
      <c r="C15" s="39"/>
      <c r="D15" s="39">
        <v>69912139</v>
      </c>
      <c r="E15" s="40" t="s">
        <v>26</v>
      </c>
      <c r="F15" s="41"/>
      <c r="G15" s="41"/>
    </row>
    <row r="16" spans="1:7" s="5" customFormat="1" ht="42.75">
      <c r="A16" s="32">
        <v>46232</v>
      </c>
      <c r="B16" s="33" t="s">
        <v>27</v>
      </c>
      <c r="C16" s="34"/>
      <c r="D16" s="34">
        <v>450000000</v>
      </c>
      <c r="E16" s="35" t="s">
        <v>28</v>
      </c>
      <c r="F16" s="36"/>
      <c r="G16" s="36"/>
    </row>
    <row r="17" spans="1:8" s="6" customFormat="1" ht="28.5">
      <c r="A17" s="37">
        <v>46232</v>
      </c>
      <c r="B17" s="38" t="s">
        <v>29</v>
      </c>
      <c r="C17" s="39"/>
      <c r="D17" s="39">
        <v>2281437</v>
      </c>
      <c r="E17" s="40" t="s">
        <v>30</v>
      </c>
      <c r="F17" s="41"/>
      <c r="G17" s="41"/>
    </row>
    <row r="18" spans="1:8" s="5" customFormat="1" ht="28.5">
      <c r="A18" s="32">
        <v>46231</v>
      </c>
      <c r="B18" s="33" t="s">
        <v>31</v>
      </c>
      <c r="C18" s="34">
        <v>6610000</v>
      </c>
      <c r="D18" s="34"/>
      <c r="E18" s="35" t="s">
        <v>32</v>
      </c>
      <c r="F18" s="36">
        <v>22000</v>
      </c>
      <c r="G18" s="42">
        <f>C18-F18</f>
        <v>6588000</v>
      </c>
    </row>
    <row r="19" spans="1:8" s="6" customFormat="1" ht="99.75">
      <c r="A19" s="37">
        <v>46231</v>
      </c>
      <c r="B19" s="38" t="s">
        <v>33</v>
      </c>
      <c r="C19" s="39">
        <v>14300000</v>
      </c>
      <c r="D19" s="39"/>
      <c r="E19" s="40" t="s">
        <v>34</v>
      </c>
      <c r="F19" s="41"/>
      <c r="G19" s="41"/>
    </row>
    <row r="20" spans="1:8" s="5" customFormat="1" ht="28.5">
      <c r="A20" s="32">
        <v>46231</v>
      </c>
      <c r="B20" s="33" t="s">
        <v>35</v>
      </c>
      <c r="C20" s="34">
        <v>100022000</v>
      </c>
      <c r="D20" s="34"/>
      <c r="E20" s="35" t="s">
        <v>36</v>
      </c>
      <c r="F20" s="36"/>
      <c r="G20" s="36"/>
    </row>
    <row r="21" spans="1:8" s="6" customFormat="1" ht="42.75">
      <c r="A21" s="37">
        <v>46230</v>
      </c>
      <c r="B21" s="38" t="s">
        <v>37</v>
      </c>
      <c r="C21" s="39"/>
      <c r="D21" s="39">
        <v>184195224</v>
      </c>
      <c r="E21" s="40" t="s">
        <v>38</v>
      </c>
      <c r="F21" s="41"/>
      <c r="G21" s="41"/>
    </row>
    <row r="22" spans="1:8" s="5" customFormat="1" ht="28.5">
      <c r="A22" s="32">
        <v>46230</v>
      </c>
      <c r="B22" s="33" t="s">
        <v>39</v>
      </c>
      <c r="C22" s="34">
        <v>3403554</v>
      </c>
      <c r="D22" s="34"/>
      <c r="E22" s="35" t="s">
        <v>40</v>
      </c>
      <c r="F22" s="36">
        <v>22000</v>
      </c>
      <c r="G22" s="42"/>
    </row>
    <row r="23" spans="1:8" s="6" customFormat="1" ht="85.5">
      <c r="A23" s="37">
        <v>46230</v>
      </c>
      <c r="B23" s="38" t="s">
        <v>41</v>
      </c>
      <c r="C23" s="39"/>
      <c r="D23" s="39">
        <v>1480885</v>
      </c>
      <c r="E23" s="40" t="s">
        <v>42</v>
      </c>
      <c r="F23" s="41"/>
      <c r="G23" s="41"/>
    </row>
    <row r="24" spans="1:8" s="5" customFormat="1" ht="85.5">
      <c r="A24" s="32">
        <v>46230</v>
      </c>
      <c r="B24" s="33" t="s">
        <v>43</v>
      </c>
      <c r="C24" s="34"/>
      <c r="D24" s="34">
        <v>3381554</v>
      </c>
      <c r="E24" s="35" t="s">
        <v>44</v>
      </c>
      <c r="F24" s="36"/>
      <c r="G24" s="36"/>
    </row>
    <row r="25" spans="1:8" s="6" customFormat="1" ht="28.5">
      <c r="A25" s="37">
        <v>46228</v>
      </c>
      <c r="B25" s="38" t="s">
        <v>45</v>
      </c>
      <c r="C25" s="39"/>
      <c r="D25" s="39">
        <v>31048</v>
      </c>
      <c r="E25" s="40" t="s">
        <v>46</v>
      </c>
      <c r="F25" s="41"/>
      <c r="G25" s="41"/>
    </row>
    <row r="26" spans="1:8" s="5" customFormat="1" ht="28.5">
      <c r="A26" s="32">
        <v>46228</v>
      </c>
      <c r="B26" s="33" t="s">
        <v>47</v>
      </c>
      <c r="C26" s="34">
        <v>22000</v>
      </c>
      <c r="D26" s="34"/>
      <c r="E26" s="35" t="s">
        <v>48</v>
      </c>
      <c r="F26" s="36"/>
      <c r="G26" s="36"/>
    </row>
    <row r="27" spans="1:8" s="21" customFormat="1" ht="18" customHeight="1">
      <c r="A27" s="37">
        <v>46227</v>
      </c>
      <c r="B27" s="38" t="s">
        <v>49</v>
      </c>
      <c r="C27" s="39">
        <v>69557565</v>
      </c>
      <c r="D27" s="39"/>
      <c r="E27" s="40" t="s">
        <v>50</v>
      </c>
      <c r="F27" s="43">
        <v>69261665</v>
      </c>
      <c r="G27" s="43"/>
    </row>
    <row r="28" spans="1:8" s="23" customFormat="1" ht="18" customHeight="1">
      <c r="A28" s="32">
        <v>46227</v>
      </c>
      <c r="B28" s="33" t="s">
        <v>51</v>
      </c>
      <c r="C28" s="34">
        <v>41163900</v>
      </c>
      <c r="D28" s="34"/>
      <c r="E28" s="35" t="s">
        <v>52</v>
      </c>
      <c r="F28" s="44">
        <v>41000000</v>
      </c>
      <c r="G28" s="42"/>
      <c r="H28" s="22"/>
    </row>
    <row r="29" spans="1:8" s="6" customFormat="1" ht="57">
      <c r="A29" s="37">
        <v>46227</v>
      </c>
      <c r="B29" s="38" t="s">
        <v>53</v>
      </c>
      <c r="C29" s="39"/>
      <c r="D29" s="39">
        <v>1709598</v>
      </c>
      <c r="E29" s="40" t="s">
        <v>54</v>
      </c>
      <c r="F29" s="41"/>
      <c r="G29" s="41"/>
    </row>
    <row r="30" spans="1:8" s="5" customFormat="1" ht="85.5">
      <c r="A30" s="32">
        <v>46227</v>
      </c>
      <c r="B30" s="33" t="s">
        <v>55</v>
      </c>
      <c r="C30" s="34"/>
      <c r="D30" s="34">
        <v>2075856</v>
      </c>
      <c r="E30" s="35" t="s">
        <v>56</v>
      </c>
      <c r="F30" s="36"/>
      <c r="G30" s="36"/>
    </row>
    <row r="31" spans="1:8" s="6" customFormat="1" ht="71.25">
      <c r="A31" s="37">
        <v>46227</v>
      </c>
      <c r="B31" s="38" t="s">
        <v>57</v>
      </c>
      <c r="C31" s="39"/>
      <c r="D31" s="39">
        <v>3096607</v>
      </c>
      <c r="E31" s="40" t="s">
        <v>58</v>
      </c>
      <c r="F31" s="41"/>
      <c r="G31" s="41"/>
    </row>
    <row r="32" spans="1:8" s="5" customFormat="1" ht="71.25">
      <c r="A32" s="32">
        <v>46226</v>
      </c>
      <c r="B32" s="33" t="s">
        <v>59</v>
      </c>
      <c r="C32" s="34"/>
      <c r="D32" s="34">
        <v>2013000</v>
      </c>
      <c r="E32" s="35" t="s">
        <v>60</v>
      </c>
      <c r="F32" s="36"/>
      <c r="G32" s="36"/>
    </row>
    <row r="33" spans="1:7" s="6" customFormat="1" ht="71.25">
      <c r="A33" s="37">
        <v>46226</v>
      </c>
      <c r="B33" s="38" t="s">
        <v>61</v>
      </c>
      <c r="C33" s="39"/>
      <c r="D33" s="39">
        <v>3338000</v>
      </c>
      <c r="E33" s="40" t="s">
        <v>62</v>
      </c>
      <c r="F33" s="41"/>
      <c r="G33" s="41"/>
    </row>
    <row r="34" spans="1:7" s="5" customFormat="1" ht="71.25">
      <c r="A34" s="32">
        <v>46226</v>
      </c>
      <c r="B34" s="33" t="s">
        <v>63</v>
      </c>
      <c r="C34" s="34"/>
      <c r="D34" s="34">
        <v>1582000</v>
      </c>
      <c r="E34" s="35" t="s">
        <v>64</v>
      </c>
      <c r="F34" s="36"/>
      <c r="G34" s="36"/>
    </row>
    <row r="35" spans="1:7" s="6" customFormat="1" ht="57">
      <c r="A35" s="37">
        <v>46224</v>
      </c>
      <c r="B35" s="38" t="s">
        <v>65</v>
      </c>
      <c r="C35" s="39"/>
      <c r="D35" s="39">
        <v>6123135</v>
      </c>
      <c r="E35" s="40" t="s">
        <v>66</v>
      </c>
      <c r="F35" s="41"/>
      <c r="G35" s="41"/>
    </row>
    <row r="36" spans="1:7" s="5" customFormat="1" ht="28.5">
      <c r="A36" s="32">
        <v>46224</v>
      </c>
      <c r="B36" s="33" t="s">
        <v>67</v>
      </c>
      <c r="C36" s="34">
        <v>103546532</v>
      </c>
      <c r="D36" s="34"/>
      <c r="E36" s="35" t="s">
        <v>68</v>
      </c>
      <c r="F36" s="36">
        <v>7700</v>
      </c>
      <c r="G36" s="42">
        <f>C36-F36</f>
        <v>103538832</v>
      </c>
    </row>
    <row r="37" spans="1:7" s="6" customFormat="1" ht="28.5">
      <c r="A37" s="37">
        <v>46224</v>
      </c>
      <c r="B37" s="38" t="s">
        <v>69</v>
      </c>
      <c r="C37" s="39">
        <v>1087700</v>
      </c>
      <c r="D37" s="39"/>
      <c r="E37" s="40" t="s">
        <v>70</v>
      </c>
      <c r="F37" s="41">
        <v>7700</v>
      </c>
      <c r="G37" s="41"/>
    </row>
    <row r="38" spans="1:7" s="5" customFormat="1" ht="28.5">
      <c r="A38" s="32">
        <v>46224</v>
      </c>
      <c r="B38" s="33" t="s">
        <v>71</v>
      </c>
      <c r="C38" s="34">
        <v>4342000</v>
      </c>
      <c r="D38" s="34"/>
      <c r="E38" s="35" t="s">
        <v>72</v>
      </c>
      <c r="F38" s="36">
        <v>22000</v>
      </c>
      <c r="G38" s="42">
        <f>C38-F38</f>
        <v>4320000</v>
      </c>
    </row>
    <row r="39" spans="1:7" s="6" customFormat="1" ht="85.5">
      <c r="A39" s="37">
        <v>46223</v>
      </c>
      <c r="B39" s="38" t="s">
        <v>73</v>
      </c>
      <c r="C39" s="39"/>
      <c r="D39" s="39">
        <v>8995670</v>
      </c>
      <c r="E39" s="40" t="s">
        <v>74</v>
      </c>
      <c r="F39" s="41"/>
      <c r="G39" s="41"/>
    </row>
    <row r="40" spans="1:7" s="5" customFormat="1" ht="85.5">
      <c r="A40" s="32">
        <v>46223</v>
      </c>
      <c r="B40" s="33" t="s">
        <v>75</v>
      </c>
      <c r="C40" s="34"/>
      <c r="D40" s="34">
        <v>7277953</v>
      </c>
      <c r="E40" s="35" t="s">
        <v>76</v>
      </c>
      <c r="F40" s="36"/>
      <c r="G40" s="36"/>
    </row>
    <row r="41" spans="1:7" s="6" customFormat="1" ht="85.5">
      <c r="A41" s="37">
        <v>46223</v>
      </c>
      <c r="B41" s="38" t="s">
        <v>77</v>
      </c>
      <c r="C41" s="39"/>
      <c r="D41" s="39">
        <v>13027995</v>
      </c>
      <c r="E41" s="40" t="s">
        <v>78</v>
      </c>
      <c r="F41" s="41"/>
      <c r="G41" s="41"/>
    </row>
    <row r="42" spans="1:7" s="5" customFormat="1" ht="42.75">
      <c r="A42" s="32">
        <v>46223</v>
      </c>
      <c r="B42" s="33" t="s">
        <v>79</v>
      </c>
      <c r="C42" s="34"/>
      <c r="D42" s="34">
        <v>112440444</v>
      </c>
      <c r="E42" s="35" t="s">
        <v>80</v>
      </c>
      <c r="F42" s="36"/>
      <c r="G42" s="36"/>
    </row>
    <row r="43" spans="1:7" s="6" customFormat="1" ht="57">
      <c r="A43" s="37">
        <v>46223</v>
      </c>
      <c r="B43" s="38" t="s">
        <v>81</v>
      </c>
      <c r="C43" s="39">
        <v>1697080</v>
      </c>
      <c r="D43" s="39"/>
      <c r="E43" s="40" t="s">
        <v>82</v>
      </c>
      <c r="F43" s="41"/>
      <c r="G43" s="41"/>
    </row>
    <row r="44" spans="1:7" s="5" customFormat="1" ht="71.25">
      <c r="A44" s="32">
        <v>46222</v>
      </c>
      <c r="B44" s="33" t="s">
        <v>83</v>
      </c>
      <c r="C44" s="34"/>
      <c r="D44" s="34">
        <v>3458498</v>
      </c>
      <c r="E44" s="35" t="s">
        <v>84</v>
      </c>
      <c r="F44" s="36"/>
      <c r="G44" s="36"/>
    </row>
    <row r="45" spans="1:7" s="6" customFormat="1" ht="99.75">
      <c r="A45" s="37">
        <v>46221</v>
      </c>
      <c r="B45" s="38" t="s">
        <v>85</v>
      </c>
      <c r="C45" s="39">
        <v>2520378</v>
      </c>
      <c r="D45" s="39"/>
      <c r="E45" s="40" t="s">
        <v>86</v>
      </c>
      <c r="F45" s="41"/>
      <c r="G45" s="41"/>
    </row>
    <row r="46" spans="1:7" s="5" customFormat="1" ht="42.75">
      <c r="A46" s="32">
        <v>46221</v>
      </c>
      <c r="B46" s="33" t="s">
        <v>87</v>
      </c>
      <c r="C46" s="34"/>
      <c r="D46" s="34">
        <v>2855627</v>
      </c>
      <c r="E46" s="35" t="s">
        <v>88</v>
      </c>
      <c r="F46" s="36"/>
      <c r="G46" s="36"/>
    </row>
    <row r="47" spans="1:7" s="6" customFormat="1" ht="57">
      <c r="A47" s="37">
        <v>46220</v>
      </c>
      <c r="B47" s="38" t="s">
        <v>89</v>
      </c>
      <c r="C47" s="39"/>
      <c r="D47" s="39">
        <v>12149867</v>
      </c>
      <c r="E47" s="40" t="s">
        <v>90</v>
      </c>
      <c r="F47" s="41"/>
      <c r="G47" s="41"/>
    </row>
    <row r="48" spans="1:7" s="5" customFormat="1" ht="28.5">
      <c r="A48" s="32">
        <v>46220</v>
      </c>
      <c r="B48" s="33" t="s">
        <v>91</v>
      </c>
      <c r="C48" s="34">
        <v>126030154</v>
      </c>
      <c r="D48" s="34"/>
      <c r="E48" s="35" t="s">
        <v>92</v>
      </c>
      <c r="F48" s="36"/>
      <c r="G48" s="36"/>
    </row>
    <row r="49" spans="1:7" s="6" customFormat="1" ht="42.75">
      <c r="A49" s="37">
        <v>46219</v>
      </c>
      <c r="B49" s="38" t="s">
        <v>93</v>
      </c>
      <c r="C49" s="39"/>
      <c r="D49" s="39">
        <v>4947185</v>
      </c>
      <c r="E49" s="40" t="s">
        <v>94</v>
      </c>
      <c r="F49" s="41"/>
      <c r="G49" s="41"/>
    </row>
    <row r="50" spans="1:7" s="5" customFormat="1" ht="28.5">
      <c r="A50" s="32">
        <v>46219</v>
      </c>
      <c r="B50" s="33" t="s">
        <v>95</v>
      </c>
      <c r="C50" s="34">
        <v>2614000</v>
      </c>
      <c r="D50" s="34"/>
      <c r="E50" s="35" t="s">
        <v>96</v>
      </c>
      <c r="F50" s="36"/>
      <c r="G50" s="36"/>
    </row>
    <row r="51" spans="1:7" s="6" customFormat="1" ht="28.5">
      <c r="A51" s="37">
        <v>46219</v>
      </c>
      <c r="B51" s="38" t="s">
        <v>97</v>
      </c>
      <c r="C51" s="39">
        <v>6286000</v>
      </c>
      <c r="D51" s="39"/>
      <c r="E51" s="40" t="s">
        <v>98</v>
      </c>
      <c r="F51" s="41"/>
      <c r="G51" s="41"/>
    </row>
    <row r="52" spans="1:7" s="5" customFormat="1" ht="28.5">
      <c r="A52" s="32">
        <v>46219</v>
      </c>
      <c r="B52" s="33" t="s">
        <v>99</v>
      </c>
      <c r="C52" s="34">
        <v>3910000</v>
      </c>
      <c r="D52" s="34"/>
      <c r="E52" s="35" t="s">
        <v>100</v>
      </c>
      <c r="F52" s="36"/>
      <c r="G52" s="36"/>
    </row>
    <row r="53" spans="1:7" s="6" customFormat="1" ht="42.75">
      <c r="A53" s="37">
        <v>46218</v>
      </c>
      <c r="B53" s="38" t="s">
        <v>101</v>
      </c>
      <c r="C53" s="39"/>
      <c r="D53" s="39">
        <v>3314964</v>
      </c>
      <c r="E53" s="40" t="s">
        <v>102</v>
      </c>
      <c r="F53" s="41"/>
      <c r="G53" s="41"/>
    </row>
    <row r="54" spans="1:7" s="5" customFormat="1" ht="71.25">
      <c r="A54" s="32">
        <v>46218</v>
      </c>
      <c r="B54" s="33" t="s">
        <v>103</v>
      </c>
      <c r="C54" s="34"/>
      <c r="D54" s="34">
        <v>146914691</v>
      </c>
      <c r="E54" s="35" t="s">
        <v>104</v>
      </c>
      <c r="F54" s="36"/>
      <c r="G54" s="36"/>
    </row>
    <row r="55" spans="1:7" s="6" customFormat="1" ht="28.5">
      <c r="A55" s="37">
        <v>46218</v>
      </c>
      <c r="B55" s="38" t="s">
        <v>105</v>
      </c>
      <c r="C55" s="39">
        <v>203834914</v>
      </c>
      <c r="D55" s="39"/>
      <c r="E55" s="40" t="s">
        <v>106</v>
      </c>
      <c r="F55" s="41"/>
      <c r="G55" s="41"/>
    </row>
    <row r="56" spans="1:7" s="5" customFormat="1" ht="28.5">
      <c r="A56" s="32">
        <v>46218</v>
      </c>
      <c r="B56" s="33" t="s">
        <v>107</v>
      </c>
      <c r="C56" s="34">
        <v>6502000</v>
      </c>
      <c r="D56" s="34"/>
      <c r="E56" s="35" t="s">
        <v>108</v>
      </c>
      <c r="F56" s="36"/>
      <c r="G56" s="36"/>
    </row>
    <row r="57" spans="1:7" s="6" customFormat="1" ht="71.25">
      <c r="A57" s="37">
        <v>46217</v>
      </c>
      <c r="B57" s="38" t="s">
        <v>109</v>
      </c>
      <c r="C57" s="39"/>
      <c r="D57" s="39">
        <v>3609256</v>
      </c>
      <c r="E57" s="40" t="s">
        <v>110</v>
      </c>
      <c r="F57" s="41"/>
      <c r="G57" s="41"/>
    </row>
    <row r="58" spans="1:7" s="5" customFormat="1" ht="28.5">
      <c r="A58" s="32">
        <v>46217</v>
      </c>
      <c r="B58" s="33" t="s">
        <v>111</v>
      </c>
      <c r="C58" s="34"/>
      <c r="D58" s="34">
        <v>4807049</v>
      </c>
      <c r="E58" s="35" t="s">
        <v>112</v>
      </c>
      <c r="F58" s="36"/>
      <c r="G58" s="36"/>
    </row>
    <row r="59" spans="1:7" s="6" customFormat="1" ht="42.75">
      <c r="A59" s="37">
        <v>46217</v>
      </c>
      <c r="B59" s="38" t="s">
        <v>113</v>
      </c>
      <c r="C59" s="39"/>
      <c r="D59" s="39">
        <v>5289813</v>
      </c>
      <c r="E59" s="40" t="s">
        <v>114</v>
      </c>
      <c r="F59" s="41"/>
      <c r="G59" s="41"/>
    </row>
    <row r="60" spans="1:7" s="5" customFormat="1" ht="99.75">
      <c r="A60" s="32">
        <v>46216</v>
      </c>
      <c r="B60" s="33" t="s">
        <v>115</v>
      </c>
      <c r="C60" s="34">
        <v>15896000</v>
      </c>
      <c r="D60" s="34"/>
      <c r="E60" s="35" t="s">
        <v>116</v>
      </c>
      <c r="F60" s="36"/>
      <c r="G60" s="36"/>
    </row>
    <row r="61" spans="1:7" s="6" customFormat="1" ht="57">
      <c r="A61" s="37">
        <v>46216</v>
      </c>
      <c r="B61" s="38" t="s">
        <v>117</v>
      </c>
      <c r="C61" s="39"/>
      <c r="D61" s="39">
        <v>98496000</v>
      </c>
      <c r="E61" s="40" t="s">
        <v>118</v>
      </c>
      <c r="F61" s="41"/>
      <c r="G61" s="41"/>
    </row>
    <row r="62" spans="1:7" s="5" customFormat="1" ht="57">
      <c r="A62" s="32">
        <v>46216</v>
      </c>
      <c r="B62" s="33" t="s">
        <v>119</v>
      </c>
      <c r="C62" s="34"/>
      <c r="D62" s="34">
        <v>117931440</v>
      </c>
      <c r="E62" s="35" t="s">
        <v>120</v>
      </c>
      <c r="F62" s="36"/>
      <c r="G62" s="36"/>
    </row>
    <row r="63" spans="1:7" s="6" customFormat="1" ht="42.75">
      <c r="A63" s="37">
        <v>46216</v>
      </c>
      <c r="B63" s="38" t="s">
        <v>121</v>
      </c>
      <c r="C63" s="39">
        <v>5638000</v>
      </c>
      <c r="D63" s="39"/>
      <c r="E63" s="40" t="s">
        <v>122</v>
      </c>
      <c r="F63" s="41"/>
      <c r="G63" s="41"/>
    </row>
    <row r="64" spans="1:7" s="5" customFormat="1" ht="42.75">
      <c r="A64" s="32">
        <v>46216</v>
      </c>
      <c r="B64" s="33" t="s">
        <v>123</v>
      </c>
      <c r="C64" s="34">
        <v>5047240</v>
      </c>
      <c r="D64" s="34"/>
      <c r="E64" s="35" t="s">
        <v>124</v>
      </c>
      <c r="F64" s="36"/>
      <c r="G64" s="36"/>
    </row>
    <row r="65" spans="1:7" s="6" customFormat="1" ht="71.25">
      <c r="A65" s="37">
        <v>46216</v>
      </c>
      <c r="B65" s="38" t="s">
        <v>125</v>
      </c>
      <c r="C65" s="39">
        <v>20000</v>
      </c>
      <c r="D65" s="39"/>
      <c r="E65" s="40" t="s">
        <v>126</v>
      </c>
      <c r="F65" s="41"/>
      <c r="G65" s="41"/>
    </row>
    <row r="66" spans="1:7" s="5" customFormat="1" ht="85.5">
      <c r="A66" s="32">
        <v>46216</v>
      </c>
      <c r="B66" s="33" t="s">
        <v>127</v>
      </c>
      <c r="C66" s="34">
        <v>17857143</v>
      </c>
      <c r="D66" s="34"/>
      <c r="E66" s="35" t="s">
        <v>128</v>
      </c>
      <c r="F66" s="36"/>
      <c r="G66" s="36"/>
    </row>
    <row r="67" spans="1:7" s="6" customFormat="1" ht="71.25">
      <c r="A67" s="37">
        <v>46214</v>
      </c>
      <c r="B67" s="38" t="s">
        <v>129</v>
      </c>
      <c r="C67" s="39"/>
      <c r="D67" s="39">
        <v>2023256</v>
      </c>
      <c r="E67" s="40" t="s">
        <v>130</v>
      </c>
      <c r="F67" s="41"/>
      <c r="G67" s="41"/>
    </row>
    <row r="68" spans="1:7" s="5" customFormat="1" ht="28.5">
      <c r="A68" s="32">
        <v>46214</v>
      </c>
      <c r="B68" s="33" t="s">
        <v>131</v>
      </c>
      <c r="C68" s="34">
        <v>67852000</v>
      </c>
      <c r="D68" s="34"/>
      <c r="E68" s="35" t="s">
        <v>132</v>
      </c>
      <c r="F68" s="36"/>
      <c r="G68" s="36"/>
    </row>
    <row r="69" spans="1:7" s="6" customFormat="1" ht="57">
      <c r="A69" s="37">
        <v>46213</v>
      </c>
      <c r="B69" s="38" t="s">
        <v>133</v>
      </c>
      <c r="C69" s="39"/>
      <c r="D69" s="39">
        <v>3169462</v>
      </c>
      <c r="E69" s="40" t="s">
        <v>134</v>
      </c>
      <c r="F69" s="41"/>
      <c r="G69" s="41"/>
    </row>
    <row r="70" spans="1:7" s="5" customFormat="1" ht="57">
      <c r="A70" s="32">
        <v>46213</v>
      </c>
      <c r="B70" s="33" t="s">
        <v>135</v>
      </c>
      <c r="C70" s="34"/>
      <c r="D70" s="34">
        <v>43000000</v>
      </c>
      <c r="E70" s="35" t="s">
        <v>136</v>
      </c>
      <c r="F70" s="36"/>
      <c r="G70" s="36"/>
    </row>
    <row r="71" spans="1:7" s="6" customFormat="1" ht="71.25">
      <c r="A71" s="37">
        <v>46213</v>
      </c>
      <c r="B71" s="38" t="s">
        <v>137</v>
      </c>
      <c r="C71" s="39"/>
      <c r="D71" s="39">
        <v>16408835</v>
      </c>
      <c r="E71" s="40" t="s">
        <v>138</v>
      </c>
      <c r="F71" s="41"/>
      <c r="G71" s="41"/>
    </row>
    <row r="72" spans="1:7" s="5" customFormat="1" ht="57">
      <c r="A72" s="32">
        <v>46213</v>
      </c>
      <c r="B72" s="33" t="s">
        <v>139</v>
      </c>
      <c r="C72" s="34"/>
      <c r="D72" s="34">
        <v>5997499</v>
      </c>
      <c r="E72" s="35" t="s">
        <v>140</v>
      </c>
      <c r="F72" s="36"/>
      <c r="G72" s="36"/>
    </row>
    <row r="73" spans="1:7" s="6" customFormat="1" ht="57">
      <c r="A73" s="37">
        <v>46213</v>
      </c>
      <c r="B73" s="38" t="s">
        <v>141</v>
      </c>
      <c r="C73" s="39"/>
      <c r="D73" s="39">
        <v>30607083</v>
      </c>
      <c r="E73" s="40" t="s">
        <v>142</v>
      </c>
      <c r="F73" s="41"/>
      <c r="G73" s="41"/>
    </row>
    <row r="74" spans="1:7" s="5" customFormat="1" ht="57">
      <c r="A74" s="32">
        <v>46212</v>
      </c>
      <c r="B74" s="33" t="s">
        <v>143</v>
      </c>
      <c r="C74" s="34"/>
      <c r="D74" s="34">
        <v>6720000</v>
      </c>
      <c r="E74" s="35" t="s">
        <v>144</v>
      </c>
      <c r="F74" s="36"/>
      <c r="G74" s="36"/>
    </row>
    <row r="75" spans="1:7" s="6" customFormat="1" ht="57">
      <c r="A75" s="37">
        <v>46211</v>
      </c>
      <c r="B75" s="38" t="s">
        <v>145</v>
      </c>
      <c r="C75" s="39"/>
      <c r="D75" s="39">
        <v>2998750</v>
      </c>
      <c r="E75" s="40" t="s">
        <v>146</v>
      </c>
      <c r="F75" s="41"/>
      <c r="G75" s="41"/>
    </row>
    <row r="76" spans="1:7" s="5" customFormat="1" ht="42.75">
      <c r="A76" s="32">
        <v>46211</v>
      </c>
      <c r="B76" s="33" t="s">
        <v>147</v>
      </c>
      <c r="C76" s="34">
        <v>134791700</v>
      </c>
      <c r="D76" s="34"/>
      <c r="E76" s="35" t="s">
        <v>148</v>
      </c>
      <c r="F76" s="36"/>
      <c r="G76" s="36"/>
    </row>
    <row r="77" spans="1:7" s="6" customFormat="1" ht="42.75">
      <c r="A77" s="37">
        <v>46211</v>
      </c>
      <c r="B77" s="38" t="s">
        <v>149</v>
      </c>
      <c r="C77" s="39">
        <v>500007699</v>
      </c>
      <c r="D77" s="39"/>
      <c r="E77" s="40" t="s">
        <v>150</v>
      </c>
      <c r="F77" s="41"/>
      <c r="G77" s="41"/>
    </row>
    <row r="78" spans="1:7" s="5" customFormat="1" ht="28.5">
      <c r="A78" s="32">
        <v>46211</v>
      </c>
      <c r="B78" s="33" t="s">
        <v>151</v>
      </c>
      <c r="C78" s="34"/>
      <c r="D78" s="34">
        <v>400000000</v>
      </c>
      <c r="E78" s="35" t="s">
        <v>152</v>
      </c>
      <c r="F78" s="36"/>
      <c r="G78" s="36"/>
    </row>
    <row r="79" spans="1:7" s="6" customFormat="1" ht="42.75">
      <c r="A79" s="37">
        <v>46210</v>
      </c>
      <c r="B79" s="38" t="s">
        <v>153</v>
      </c>
      <c r="C79" s="39"/>
      <c r="D79" s="39">
        <v>4870616</v>
      </c>
      <c r="E79" s="40" t="s">
        <v>154</v>
      </c>
      <c r="F79" s="41"/>
      <c r="G79" s="41"/>
    </row>
    <row r="80" spans="1:7" s="5" customFormat="1" ht="42.75">
      <c r="A80" s="32">
        <v>46209</v>
      </c>
      <c r="B80" s="33" t="s">
        <v>155</v>
      </c>
      <c r="C80" s="34">
        <v>11551200</v>
      </c>
      <c r="D80" s="34"/>
      <c r="E80" s="35" t="s">
        <v>156</v>
      </c>
      <c r="F80" s="36"/>
      <c r="G80" s="36"/>
    </row>
    <row r="81" spans="1:7" s="6" customFormat="1" ht="71.25">
      <c r="A81" s="37">
        <v>46209</v>
      </c>
      <c r="B81" s="38" t="s">
        <v>157</v>
      </c>
      <c r="C81" s="39"/>
      <c r="D81" s="39">
        <v>828741</v>
      </c>
      <c r="E81" s="40" t="s">
        <v>158</v>
      </c>
      <c r="F81" s="41"/>
      <c r="G81" s="41"/>
    </row>
    <row r="82" spans="1:7" s="5" customFormat="1" ht="28.5">
      <c r="A82" s="32">
        <v>46209</v>
      </c>
      <c r="B82" s="33" t="s">
        <v>159</v>
      </c>
      <c r="C82" s="34">
        <v>13010900</v>
      </c>
      <c r="D82" s="34"/>
      <c r="E82" s="35" t="s">
        <v>160</v>
      </c>
      <c r="F82" s="36"/>
      <c r="G82" s="36"/>
    </row>
    <row r="83" spans="1:7" s="6" customFormat="1" ht="114">
      <c r="A83" s="37">
        <v>46209</v>
      </c>
      <c r="B83" s="38" t="s">
        <v>161</v>
      </c>
      <c r="C83" s="39"/>
      <c r="D83" s="39">
        <v>145870991</v>
      </c>
      <c r="E83" s="40" t="s">
        <v>162</v>
      </c>
      <c r="F83" s="41"/>
      <c r="G83" s="41"/>
    </row>
    <row r="84" spans="1:7" s="5" customFormat="1" ht="28.5">
      <c r="A84" s="32">
        <v>46209</v>
      </c>
      <c r="B84" s="33" t="s">
        <v>163</v>
      </c>
      <c r="C84" s="34"/>
      <c r="D84" s="34">
        <v>8178420</v>
      </c>
      <c r="E84" s="35" t="s">
        <v>164</v>
      </c>
      <c r="F84" s="36"/>
      <c r="G84" s="36"/>
    </row>
    <row r="85" spans="1:7" s="6" customFormat="1" ht="28.5">
      <c r="A85" s="37">
        <v>46208</v>
      </c>
      <c r="B85" s="38" t="s">
        <v>165</v>
      </c>
      <c r="C85" s="39">
        <v>100007700</v>
      </c>
      <c r="D85" s="39"/>
      <c r="E85" s="40" t="s">
        <v>166</v>
      </c>
      <c r="F85" s="41"/>
      <c r="G85" s="41"/>
    </row>
    <row r="86" spans="1:7" s="5" customFormat="1" ht="28.5">
      <c r="A86" s="32">
        <v>46207</v>
      </c>
      <c r="B86" s="33" t="s">
        <v>167</v>
      </c>
      <c r="C86" s="34">
        <v>15462000</v>
      </c>
      <c r="D86" s="34"/>
      <c r="E86" s="35" t="s">
        <v>168</v>
      </c>
      <c r="F86" s="36"/>
      <c r="G86" s="36"/>
    </row>
    <row r="87" spans="1:7" s="6" customFormat="1" ht="42.75">
      <c r="A87" s="37">
        <v>46207</v>
      </c>
      <c r="B87" s="38" t="s">
        <v>169</v>
      </c>
      <c r="C87" s="39">
        <v>7851568</v>
      </c>
      <c r="D87" s="39"/>
      <c r="E87" s="40" t="s">
        <v>170</v>
      </c>
      <c r="F87" s="41"/>
      <c r="G87" s="41"/>
    </row>
    <row r="88" spans="1:7" s="5" customFormat="1" ht="85.5">
      <c r="A88" s="32">
        <v>46207</v>
      </c>
      <c r="B88" s="33" t="s">
        <v>171</v>
      </c>
      <c r="C88" s="34">
        <v>3462031</v>
      </c>
      <c r="D88" s="34"/>
      <c r="E88" s="35" t="s">
        <v>172</v>
      </c>
      <c r="F88" s="36"/>
      <c r="G88" s="36"/>
    </row>
    <row r="89" spans="1:7" s="6" customFormat="1" ht="85.5">
      <c r="A89" s="37">
        <v>46207</v>
      </c>
      <c r="B89" s="38" t="s">
        <v>173</v>
      </c>
      <c r="C89" s="39">
        <v>7230196</v>
      </c>
      <c r="D89" s="39"/>
      <c r="E89" s="40" t="s">
        <v>174</v>
      </c>
      <c r="F89" s="41"/>
      <c r="G89" s="41"/>
    </row>
    <row r="90" spans="1:7" s="5" customFormat="1" ht="42.75">
      <c r="A90" s="32">
        <v>46207</v>
      </c>
      <c r="B90" s="33" t="s">
        <v>175</v>
      </c>
      <c r="C90" s="34">
        <v>55000</v>
      </c>
      <c r="D90" s="34"/>
      <c r="E90" s="35" t="s">
        <v>176</v>
      </c>
      <c r="F90" s="36"/>
      <c r="G90" s="36"/>
    </row>
    <row r="91" spans="1:7" s="6" customFormat="1" ht="57">
      <c r="A91" s="37">
        <v>46206</v>
      </c>
      <c r="B91" s="38" t="s">
        <v>177</v>
      </c>
      <c r="C91" s="39">
        <v>9653579</v>
      </c>
      <c r="D91" s="39"/>
      <c r="E91" s="40" t="s">
        <v>178</v>
      </c>
      <c r="F91" s="41"/>
      <c r="G91" s="41"/>
    </row>
    <row r="92" spans="1:7" s="5" customFormat="1" ht="57">
      <c r="A92" s="32">
        <v>46206</v>
      </c>
      <c r="B92" s="33" t="s">
        <v>179</v>
      </c>
      <c r="C92" s="34">
        <v>3615182</v>
      </c>
      <c r="D92" s="34"/>
      <c r="E92" s="35" t="s">
        <v>180</v>
      </c>
      <c r="F92" s="36"/>
      <c r="G92" s="36"/>
    </row>
    <row r="93" spans="1:7" s="6" customFormat="1" ht="57">
      <c r="A93" s="37">
        <v>46206</v>
      </c>
      <c r="B93" s="38" t="s">
        <v>181</v>
      </c>
      <c r="C93" s="39">
        <v>3615182</v>
      </c>
      <c r="D93" s="39"/>
      <c r="E93" s="40" t="s">
        <v>182</v>
      </c>
      <c r="F93" s="41"/>
      <c r="G93" s="41"/>
    </row>
    <row r="94" spans="1:7" s="5" customFormat="1" ht="42.75">
      <c r="A94" s="32">
        <v>46205</v>
      </c>
      <c r="B94" s="33" t="s">
        <v>183</v>
      </c>
      <c r="C94" s="34">
        <v>12226000</v>
      </c>
      <c r="D94" s="34"/>
      <c r="E94" s="35" t="s">
        <v>184</v>
      </c>
      <c r="F94" s="36"/>
      <c r="G94" s="36"/>
    </row>
    <row r="95" spans="1:7" s="6" customFormat="1" ht="99.75">
      <c r="A95" s="37">
        <v>46205</v>
      </c>
      <c r="B95" s="38" t="s">
        <v>185</v>
      </c>
      <c r="C95" s="39">
        <v>2256000</v>
      </c>
      <c r="D95" s="39"/>
      <c r="E95" s="40" t="s">
        <v>186</v>
      </c>
      <c r="F95" s="41"/>
      <c r="G95" s="41"/>
    </row>
    <row r="96" spans="1:7" s="5" customFormat="1" ht="57">
      <c r="A96" s="32">
        <v>46204</v>
      </c>
      <c r="B96" s="33" t="s">
        <v>187</v>
      </c>
      <c r="C96" s="34"/>
      <c r="D96" s="34">
        <v>23085724</v>
      </c>
      <c r="E96" s="35" t="s">
        <v>188</v>
      </c>
      <c r="F96" s="36"/>
      <c r="G96" s="36"/>
    </row>
    <row r="97" spans="1:7" s="6" customFormat="1" ht="42.75">
      <c r="A97" s="37">
        <v>46204</v>
      </c>
      <c r="B97" s="38" t="s">
        <v>189</v>
      </c>
      <c r="C97" s="39">
        <v>4681520</v>
      </c>
      <c r="D97" s="39"/>
      <c r="E97" s="40" t="s">
        <v>190</v>
      </c>
      <c r="F97" s="41"/>
      <c r="G97" s="41"/>
    </row>
    <row r="98" spans="1:7" s="4" customFormat="1" ht="15">
      <c r="A98" s="45" t="s">
        <v>191</v>
      </c>
      <c r="B98" s="46"/>
      <c r="C98" s="47">
        <v>1639237617</v>
      </c>
      <c r="D98" s="47">
        <v>2081580491</v>
      </c>
      <c r="E98" s="48"/>
      <c r="F98" s="31"/>
      <c r="G98" s="31"/>
    </row>
    <row r="99" spans="1:7">
      <c r="A99" s="9"/>
      <c r="B99" s="9"/>
      <c r="C99" s="9"/>
      <c r="D99" s="9"/>
      <c r="E99" s="9"/>
    </row>
    <row r="100" spans="1:7">
      <c r="A100" s="9"/>
      <c r="B100" s="9"/>
      <c r="C100" s="9"/>
      <c r="D100" s="9"/>
      <c r="E100" s="9"/>
    </row>
    <row r="101" spans="1:7">
      <c r="A101" s="9"/>
      <c r="B101" s="9"/>
      <c r="C101" s="9"/>
      <c r="D101" s="9"/>
      <c r="E101" s="9"/>
    </row>
    <row r="102" spans="1:7">
      <c r="A102" s="9"/>
      <c r="B102" s="9"/>
      <c r="C102" s="9"/>
      <c r="D102" s="9"/>
      <c r="E102" s="9"/>
    </row>
    <row r="103" spans="1:7">
      <c r="A103" s="9"/>
      <c r="B103" s="9"/>
      <c r="C103" s="9"/>
      <c r="D103" s="9"/>
      <c r="E103" s="9"/>
    </row>
    <row r="104" spans="1:7">
      <c r="A104" s="9"/>
      <c r="B104" s="9"/>
      <c r="C104" s="9"/>
      <c r="D104" s="9"/>
      <c r="E104" s="9"/>
    </row>
    <row r="105" spans="1:7">
      <c r="A105" s="9"/>
      <c r="B105" s="9"/>
      <c r="C105" s="9"/>
      <c r="D105" s="9"/>
      <c r="E105" s="9"/>
    </row>
    <row r="106" spans="1:7" ht="18.75" customHeight="1">
      <c r="A106" s="14" t="s">
        <v>192</v>
      </c>
      <c r="B106" s="14"/>
      <c r="C106" s="14"/>
      <c r="D106" s="14"/>
      <c r="E106" s="14"/>
    </row>
    <row r="107" spans="1:7" ht="16.5" customHeight="1">
      <c r="A107" s="10" t="s">
        <v>193</v>
      </c>
      <c r="B107" s="10"/>
      <c r="C107" s="10"/>
      <c r="D107" s="10"/>
      <c r="E107" s="10"/>
    </row>
    <row r="108" spans="1:7" ht="18.75" customHeight="1">
      <c r="A108" s="15" t="s">
        <v>194</v>
      </c>
      <c r="B108" s="15"/>
      <c r="C108" s="15"/>
      <c r="D108" s="15"/>
      <c r="E108" s="15"/>
    </row>
    <row r="109" spans="1:7" ht="16.5" customHeight="1">
      <c r="A109" s="10" t="s">
        <v>195</v>
      </c>
      <c r="B109" s="10"/>
      <c r="C109" s="10"/>
      <c r="D109" s="10"/>
      <c r="E109" s="10"/>
    </row>
    <row r="110" spans="1:7" ht="33" customHeight="1">
      <c r="A110" s="16" t="s">
        <v>196</v>
      </c>
      <c r="B110" s="16"/>
      <c r="C110" s="16"/>
      <c r="D110" s="16"/>
      <c r="E110" s="16"/>
    </row>
    <row r="111" spans="1:7">
      <c r="A111" s="9"/>
      <c r="B111" s="9"/>
      <c r="C111" s="9"/>
      <c r="D111" s="9"/>
      <c r="E111" s="9"/>
    </row>
    <row r="112" spans="1:7" s="7" customFormat="1" ht="15" customHeight="1">
      <c r="A112" s="18" t="s">
        <v>197</v>
      </c>
      <c r="B112" s="18"/>
      <c r="C112" s="19"/>
      <c r="D112" s="19"/>
      <c r="E112" s="8" t="s">
        <v>198</v>
      </c>
    </row>
    <row r="113" spans="1:5" s="7" customFormat="1" ht="15" customHeight="1">
      <c r="A113" s="18" t="s">
        <v>199</v>
      </c>
      <c r="B113" s="18"/>
      <c r="C113" s="19"/>
      <c r="D113" s="19"/>
      <c r="E113" s="8" t="s">
        <v>200</v>
      </c>
    </row>
    <row r="114" spans="1:5" s="7" customFormat="1" ht="15" customHeight="1">
      <c r="A114" s="18" t="s">
        <v>201</v>
      </c>
      <c r="B114" s="18"/>
      <c r="C114" s="19"/>
      <c r="D114" s="19"/>
      <c r="E114" s="8" t="s">
        <v>202</v>
      </c>
    </row>
    <row r="115" spans="1:5" s="7" customFormat="1" ht="12.75">
      <c r="A115" s="17"/>
      <c r="B115" s="17"/>
      <c r="C115" s="19"/>
      <c r="D115" s="19"/>
      <c r="E115" s="8" t="s">
        <v>203</v>
      </c>
    </row>
  </sheetData>
  <mergeCells count="32">
    <mergeCell ref="A115:B115"/>
    <mergeCell ref="C115:D115"/>
    <mergeCell ref="A112:B112"/>
    <mergeCell ref="C112:D112"/>
    <mergeCell ref="A113:B113"/>
    <mergeCell ref="C113:D113"/>
    <mergeCell ref="A114:B114"/>
    <mergeCell ref="C114:D114"/>
    <mergeCell ref="A111:E111"/>
    <mergeCell ref="A100:E100"/>
    <mergeCell ref="A101:E101"/>
    <mergeCell ref="A102:E102"/>
    <mergeCell ref="A103:E103"/>
    <mergeCell ref="A104:E104"/>
    <mergeCell ref="A105:E105"/>
    <mergeCell ref="A106:E106"/>
    <mergeCell ref="A107:E107"/>
    <mergeCell ref="A108:E108"/>
    <mergeCell ref="A109:E109"/>
    <mergeCell ref="A110:E110"/>
    <mergeCell ref="A99:E99"/>
    <mergeCell ref="A1:B1"/>
    <mergeCell ref="C1:E1"/>
    <mergeCell ref="A2:B2"/>
    <mergeCell ref="C2:E2"/>
    <mergeCell ref="B3:E3"/>
    <mergeCell ref="B4:E4"/>
    <mergeCell ref="B5:E5"/>
    <mergeCell ref="B6:E6"/>
    <mergeCell ref="B7:E7"/>
    <mergeCell ref="A8:E8"/>
    <mergeCell ref="A9:E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Vietcombank_Account_Statement(1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2026-08-05T08:54:23Z</dcterms:created>
  <dcterms:modified xsi:type="dcterms:W3CDTF">2026-08-06T09:43:02Z</dcterms:modified>
</cp:coreProperties>
</file>