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GAN HANG\SAO KÊ\NĂM 2026\THÁNG 7\"/>
    </mc:Choice>
  </mc:AlternateContent>
  <bookViews>
    <workbookView xWindow="-120" yWindow="-120" windowWidth="24240" windowHeight="13020"/>
  </bookViews>
  <sheets>
    <sheet name="Vietcombank_Account_Statement(1" sheetId="1" r:id="rId1"/>
  </sheets>
  <calcPr calcId="162913"/>
</workbook>
</file>

<file path=xl/calcChain.xml><?xml version="1.0" encoding="utf-8"?>
<calcChain xmlns="http://schemas.openxmlformats.org/spreadsheetml/2006/main">
  <c r="G41" i="1" l="1"/>
  <c r="G42" i="1"/>
  <c r="G52" i="1"/>
  <c r="G43" i="1"/>
  <c r="G57" i="1"/>
  <c r="G56" i="1"/>
  <c r="G20" i="1"/>
  <c r="G21" i="1"/>
</calcChain>
</file>

<file path=xl/sharedStrings.xml><?xml version="1.0" encoding="utf-8"?>
<sst xmlns="http://schemas.openxmlformats.org/spreadsheetml/2006/main" count="212" uniqueCount="212">
  <si>
    <t>SAO KÊ TÀI KHOẢN</t>
  </si>
  <si>
    <t>Ngày thực hiện: 05/08/2026</t>
  </si>
  <si>
    <t>Chủ tài khoản:</t>
  </si>
  <si>
    <t>CT TNHH MTV TM VA DV NGOC THOM</t>
  </si>
  <si>
    <t>Số tài khoản:</t>
  </si>
  <si>
    <t>1027349624</t>
  </si>
  <si>
    <t>Địa chỉ:</t>
  </si>
  <si>
    <t>12/14/18 DUONG 49,KP7,P.H B CHANH,TP.THU DUC,TPHCM</t>
  </si>
  <si>
    <t>CIF:</t>
  </si>
  <si>
    <t>Loại tiền:</t>
  </si>
  <si>
    <t>VND</t>
  </si>
  <si>
    <t>Từ: 01/07/2026 Đến: 31/07/2026</t>
  </si>
  <si>
    <t>Số dư đầu kỳ</t>
  </si>
  <si>
    <t>Số dư cuối kỳ</t>
  </si>
  <si>
    <t>Ngày giao dịch</t>
  </si>
  <si>
    <t>Số tham chiếu</t>
  </si>
  <si>
    <t>Số tiền ghi nợ</t>
  </si>
  <si>
    <t>Số tiền ghi có</t>
  </si>
  <si>
    <t>Mô tả</t>
  </si>
  <si>
    <t>0032 - 00107</t>
  </si>
  <si>
    <t>CHUYEN KHOANNGOC THOM THU PHI GN 13 N31.07.26</t>
  </si>
  <si>
    <t>5426 - 40379</t>
  </si>
  <si>
    <t>6211MSCBD2XQ4PNY.HO KINH DOANH CMART VIET NAM chuyen tien.20260730.174517.511198968.HO KINH DOANH CMART VIET NAM.970422</t>
  </si>
  <si>
    <t>5426 - 96728</t>
  </si>
  <si>
    <t>6211MCOBQ2B5AYW1.KINGFOOD TT TIEN HANG Payment for V000516.20260730.142513.04001010091039.Chi ho Bizzi - Kingfood.970426</t>
  </si>
  <si>
    <t>5136 - 08698</t>
  </si>
  <si>
    <t>MBBIZ6075408698.CONG TY TNHH THUONG MAI TONG HOP VA DICH chuyen tien</t>
  </si>
  <si>
    <t>5425 - 30811</t>
  </si>
  <si>
    <t>6211IBT1aWXAS1KU.SUNSHINE MART THANH TOAN CONG NO CTN.20260730.091307.24036886.KlbFundtransfer247 CT TNHH MTV TM VA DV NGOC THOM .970452</t>
  </si>
  <si>
    <t>0032 - 00023</t>
  </si>
  <si>
    <t>CHUYEN KHOANNGOC THOM THU PHI GN 12 N29.07.2026</t>
  </si>
  <si>
    <t>5189 - 58127</t>
  </si>
  <si>
    <t>Home Mart 24h#SP#0200970422072910481220267XMO838777.5189.58127.104812</t>
  </si>
  <si>
    <t>9920 - 00030</t>
  </si>
  <si>
    <t>IBVCB.202607285087052743.30.26203585-LIEN HIEP TT TIEN HANG THEO BK NGAY 24/7/2026</t>
  </si>
  <si>
    <t>0032 - 00085</t>
  </si>
  <si>
    <t>TRANSFERTAT TOAN TKV 1064600143</t>
  </si>
  <si>
    <t>0032 - 00081</t>
  </si>
  <si>
    <t>TRANSFERTAT TOAN TKV 1064547841</t>
  </si>
  <si>
    <t>5388 - 91458</t>
  </si>
  <si>
    <t>Home Mart 24h tt#SP#02009704220728145640202695L9139480.5388.91458.145623</t>
  </si>
  <si>
    <t>5189 - 86869</t>
  </si>
  <si>
    <t>Nguyen Ngoc Son chuyen khoan nhanh qua Zalo#SP#020097048807281003312026xvo1023567.5189.86869.100331</t>
  </si>
  <si>
    <t>9908 - 06315</t>
  </si>
  <si>
    <t>THU NO TKV 1065164920</t>
  </si>
  <si>
    <t>9908 - 83087</t>
  </si>
  <si>
    <t>THU NO TKV 1068303818</t>
  </si>
  <si>
    <t>9908 - 30383</t>
  </si>
  <si>
    <t>THU NO TKV 1068988572</t>
  </si>
  <si>
    <t>9908 - 96305</t>
  </si>
  <si>
    <t>THU NO TKV 1068655159</t>
  </si>
  <si>
    <t>9908 - 02096</t>
  </si>
  <si>
    <t>THU NO TKV 1069306955</t>
  </si>
  <si>
    <t>9908 - 71200</t>
  </si>
  <si>
    <t>THU NO TKV 1068625684</t>
  </si>
  <si>
    <t>9908 - 29180</t>
  </si>
  <si>
    <t>THU NO TKV 1068182980</t>
  </si>
  <si>
    <t>9908 - 31931</t>
  </si>
  <si>
    <t>THU NO TKV 1064600143</t>
  </si>
  <si>
    <t>9908 - 17178</t>
  </si>
  <si>
    <t>THU NO TKV 1066417532</t>
  </si>
  <si>
    <t>9908 - 07680</t>
  </si>
  <si>
    <t>THU NO TKV 1066382887</t>
  </si>
  <si>
    <t>9908 - 06621</t>
  </si>
  <si>
    <t>THU NO TKV 1064547841</t>
  </si>
  <si>
    <t>9908 - 46303</t>
  </si>
  <si>
    <t>THU NO TKV 1065386685</t>
  </si>
  <si>
    <t>9908 - 16644</t>
  </si>
  <si>
    <t>THU NO TKV 1068792533</t>
  </si>
  <si>
    <t>9908 - 80186</t>
  </si>
  <si>
    <t>THU NO TKV 1066773304</t>
  </si>
  <si>
    <t>9908 - 47980</t>
  </si>
  <si>
    <t>THU NO TKV 1068782117</t>
  </si>
  <si>
    <t>9908 - 36855</t>
  </si>
  <si>
    <t>THU NO TKV 1068758720</t>
  </si>
  <si>
    <t>9908 - 06748</t>
  </si>
  <si>
    <t>THU NO TKV 1068755096</t>
  </si>
  <si>
    <t>5058 - 31316</t>
  </si>
  <si>
    <t>IBVCB.2707260145867004.TT HD SO 1404 VA 1510 CTY GREEN LOGISTICS VIET NAM</t>
  </si>
  <si>
    <t>5058 - 24093</t>
  </si>
  <si>
    <t>IBVCB.2707260652173003.NGOC THOM- MST 0309391503-TT GIA HAN-BL 270559241 het ngay 30.07-CTY Maersk VietNam</t>
  </si>
  <si>
    <t>5058 - 15983</t>
  </si>
  <si>
    <t>IBVCB.2707261006989001.CHUYEN KHOAN NOI BO</t>
  </si>
  <si>
    <t>5009 - 10360</t>
  </si>
  <si>
    <t>SHGD:10007605.DD:260727.BO:CT CP DVTM TH WINCOMMERCE.Remark:2000167218 WINCOMMERCE TTTHST CHO NCC 2003606</t>
  </si>
  <si>
    <t>9702 - 1027349624</t>
  </si>
  <si>
    <t>INTEREST PAYMENT</t>
  </si>
  <si>
    <t>9401 - 1027349624</t>
  </si>
  <si>
    <t>THU PHI QLTK TO CHUC-VND</t>
  </si>
  <si>
    <t>5130 - 71341</t>
  </si>
  <si>
    <t>/Ref:PATTMN3MIY226204{//}/Ref:PATTMN3MIY226204{//}TT VNMN3MIY2 N BATCH:M8-24.07.2026 MM MEGA MARKETTTOAN PAYMENT:8217000110304 VENDOR:M25790 DVC:CONG TY TNHH MM MEGA MARKET VIETNAM/MM MEGA MARKET VIETNAM CO.LTD</t>
  </si>
  <si>
    <t>5426 - 38708</t>
  </si>
  <si>
    <t>6205IBT1kCZ4ZXPZ.NGUYEN THI HONG NGA chuyen FT26205246103256.20260724.110337.19032895391018.VND-TGTT-NGUYEN THI HONG NGA.970407</t>
  </si>
  <si>
    <t>5390 - 45583</t>
  </si>
  <si>
    <t>CONG TY CP DAT PHAT HN CHUYEN TIEN CT TNHH MTV TM VA DV NGOC THOM#SP#020097041507241025492026kJQn833152.5390.45583.102533</t>
  </si>
  <si>
    <t>5189 - 71334</t>
  </si>
  <si>
    <t>tthd so 51459 cho cty tnhh mtv tm va dv ngoc thom#SP#020097040507231511132026EUAW095438.5189.71334.151113</t>
  </si>
  <si>
    <t>0032 - 00103</t>
  </si>
  <si>
    <t>CHUYEN KHOANNTDTCN+KB:0111+NgayNT:20260722+MST:0309391503+DBHC:26809+TKNS:7111+CQT:1053610+LThue:001+SQD_BK:304/QD-XPHC+NQD_BK:21072026(C:012-TM:4278-KT:21/07/2026-ST:VND 100,000,000-GChu:ND:NOP PHAT)</t>
  </si>
  <si>
    <t>5056 - 93429</t>
  </si>
  <si>
    <t>IBVCB.2207260694903001.TT HD SO 19330-CTY TAN CANG -HT</t>
  </si>
  <si>
    <t>5389 - 93501</t>
  </si>
  <si>
    <t>HO KINH DOANH NGUYEN THIEN DAT chuyen tien cty ngoc thom#SP#020097041507221554312026SszT278690.5389.93501.155431</t>
  </si>
  <si>
    <t>5136 - 45063</t>
  </si>
  <si>
    <t>MBBIZ6074445063.CTY TNHH NHA HANG SONAMU HAN QUOC chuyen tienNTV TM Va Dv ngoc thom</t>
  </si>
  <si>
    <t>0032 - 00142</t>
  </si>
  <si>
    <t>CHUYEN KHOAN21/07/2026+USD7,700.00+Fee:USD44.44+NGOC THOM PAID 20PCT OF CONTRACT NO.8700 DATE 26 MAY 2026 +F/O:B AND M FOODS S.L ++CL.SANTA MARTA,37 BAJOS 4A 08340 VILASSAR DE MAR(SPAIN), Phi:USD 40.40, NoiDung:NGOC THOM PAID 20PCT OF CONTRACT NO.8700 DATE</t>
  </si>
  <si>
    <t>5058 - 59097</t>
  </si>
  <si>
    <t>IBVCB.2107260900563004.TT HD 2223 CON2 LAI-CTY THANG LONG</t>
  </si>
  <si>
    <t>5058 - 57588</t>
  </si>
  <si>
    <t>IBVCB.2107260964567001.CHUYEN KHOAN NOI BO</t>
  </si>
  <si>
    <t>5211 - 83589</t>
  </si>
  <si>
    <t>CTY CPTM va DV EasyMart thanh toan tien hang CTY NGOC THOM#ACH#0200970407072018093720261001458587.2026-07-20.180937.19038062083016.CTCP TM VA DV EASYMART.VTCBVNVN</t>
  </si>
  <si>
    <t>9920 - 00014</t>
  </si>
  <si>
    <t>IBVCB.202607205087047619.14.26203267-LIEN HIEP TT TIEN HANG THEO BK NGAY 17/07/2026</t>
  </si>
  <si>
    <t>5414 - 63384</t>
  </si>
  <si>
    <t>6201MCOBQ2BG1SBY.KINGFOOD TT TIEN HANG Payment for V000516.20260720.150300.04001010091039.Chi ho Bizzi - Kingfood.970426</t>
  </si>
  <si>
    <t>5058 - 91900</t>
  </si>
  <si>
    <t>IBVCB.2007260114763003.TT HD SO 289-290-291-292 NGAY 7.7 VA 8.7 VA 9.7.2026</t>
  </si>
  <si>
    <t>5058 - 92363</t>
  </si>
  <si>
    <t>IBVCB.2007260558115001.CTY RUT TIEN NHAP QUY TIEN MAT</t>
  </si>
  <si>
    <t>5389 - 32325</t>
  </si>
  <si>
    <t>STAR MART#SP#020097042207171440482026TH4D954124.5389.32325.144035</t>
  </si>
  <si>
    <t>5058 - 54192</t>
  </si>
  <si>
    <t>IBVCB.1707260639849003.DAT COC HD SO 481-HDMB-2026-CTY THIEN VUONG</t>
  </si>
  <si>
    <t>5056 - 33514</t>
  </si>
  <si>
    <t>IBVCB.1707260954693002.TAT TOAN 70%- phieu yeu cau dat hang so 12021-CTY APK TRADING</t>
  </si>
  <si>
    <t>5426 - 11584</t>
  </si>
  <si>
    <t>6198VNIB02FHQK1Y.Tran Minh Chau chuyen khoan nhanh qua Zalo.20260717.070145.904238996.TRAN THI MINH CHAU.970441</t>
  </si>
  <si>
    <t>5426 - 99252</t>
  </si>
  <si>
    <t>6197IBT1bJMUN8P2.TTTM Satra VVK TT VD426 HD 41286.20260716.160110.8699393939.CN TCT TM SAI GON-TNHH MTV-TRUNG TAM THUONG MAI SATRA VO VAN KIET .970418</t>
  </si>
  <si>
    <t>5390 - 55522</t>
  </si>
  <si>
    <t>Nguyen Ngoc Son chuyen khoan nhanh qua Zalo#SP#0200970488071608554720266dyb645270.5390.55522.085547</t>
  </si>
  <si>
    <t>5388 - 61317</t>
  </si>
  <si>
    <t>Soi Bien thanh toan CN T6.26 NCC Ngoc Thom#SP#020097042207160806452026L907177078.5388.61317.080645</t>
  </si>
  <si>
    <t>5009 - 36877</t>
  </si>
  <si>
    <t>SHGD:10014022.DD:260715.BO:CTY CP DICH VU THUONG MAI VITAL GO.Remark:VITAL GO THANH TOAN CONG NO Cong ty TNHH MTV TM va DV Ngoc Thom</t>
  </si>
  <si>
    <t>5058 - 69967</t>
  </si>
  <si>
    <t>IBVCB.1507260883907003.TT HD SO 281-287-288 NGAY 3.7.26 VA 6.7.2026</t>
  </si>
  <si>
    <t>5009 - 91482</t>
  </si>
  <si>
    <t>SHGD:10005459.DD:260715.BO:CTY TNHH CUA HANG TIEN LOI GIA DINH VN.Remark:FAMILYMART THANH TOaN TIeN HaNG CHOKHO DC _ CTY TNHH MTV TM DV NGOCTHOM_ 06/2026</t>
  </si>
  <si>
    <t>5009 - 80424</t>
  </si>
  <si>
    <t>SHGD:10009076.DD:260715.BO:WINCOMMERCE GENERAL COMMERCIAL SERVICES JOINT STOCK COMPANY.Remark:2000152769 WINCOMMERCE TTTHST CHO NCC 2003606 ChargeDetails OUR</t>
  </si>
  <si>
    <t>5087 - 41818</t>
  </si>
  <si>
    <t>IBVCB.202607155087044505.</t>
  </si>
  <si>
    <t>5058 - 81700</t>
  </si>
  <si>
    <t>IBVCB.1307260800049007.THANH TOAN CUOC VAN CHUYEN T7-CTY QUANG MINH</t>
  </si>
  <si>
    <t>5136 - 82928</t>
  </si>
  <si>
    <t>MBBIZ6073282928.CONG TY TNHH THUONG MAI TONG HOP VA DICH chuyen tien</t>
  </si>
  <si>
    <t>5390 - 92772</t>
  </si>
  <si>
    <t>STAR MART#SP#020097042207131258522026I8ID760379.5390.92772.125842</t>
  </si>
  <si>
    <t>5058 - 60533</t>
  </si>
  <si>
    <t>IBVCB.1307260744639005.CTY RUT TIEN NHAP QUY TIEN MAT</t>
  </si>
  <si>
    <t>5387 - 59837</t>
  </si>
  <si>
    <t>QR - Linh Liu Lo chuyen khoan nhanh qua Zalo#SP#020097041507110939152026MgSS385838.5387.59837.093915</t>
  </si>
  <si>
    <t>5130 - 30146</t>
  </si>
  <si>
    <t>/Ref:PATTMN3KT7L26190{//}/Ref:PATTMN3KT7L26190{//}TT VNMN3KT7L N BATCH:M8.9-10.07.2026 MMMEGA MARKET TTOAN PAYMENT:8617000009460 VENDOR:M25790 DVC:CONG TY TNHH MM MEGA MARKET VIETNAM/MM MEGA MARKET VIETNAM CO.LTD</t>
  </si>
  <si>
    <t>5056 - 16458</t>
  </si>
  <si>
    <t>IBVCB.1007260844019002.PHI DUY TRI MO MA-TTPP SATRA</t>
  </si>
  <si>
    <t>5058 - 13609</t>
  </si>
  <si>
    <t>IBVCB.1007260277715001.CTY NGOC THOM-0309391503-KINH PHI CONG DOAN T6.2026</t>
  </si>
  <si>
    <t>0004 - 00076</t>
  </si>
  <si>
    <t>CHUYEN KHOANTHU PHI CHUYEN TIEN THEO GNN 10</t>
  </si>
  <si>
    <t>5423 - 54207</t>
  </si>
  <si>
    <t>6190IBT1kC71SGBP.HO KINH DOANH NGOC MAI STORE chuyen tien FT26190296431370.20260709.132311.19027915227021.HO KINH DOANH NGOC MAI STORE.970407</t>
  </si>
  <si>
    <t>5389 - 81020</t>
  </si>
  <si>
    <t>QR - HO KINH DOANH MAI HUY TUAN Chuyen tien#SP#02009704150708183448202633ei825789.5389.81020.183448</t>
  </si>
  <si>
    <t>5426 - 35152</t>
  </si>
  <si>
    <t>6189IBT1bJMI1QUF.TTTM Satra VVK TT VD426 HD 38076.20260708.160200.8699393939.CN TCT TM SAI GON-TNHH MTV-TRUNG TAM THUONG MAI SATRA VO VAN KIET .970418</t>
  </si>
  <si>
    <t>5056 - 23083</t>
  </si>
  <si>
    <t>IBVCB.0807260202639001.CHUYEN KHOAN NOI BO</t>
  </si>
  <si>
    <t>5009 - 61200</t>
  </si>
  <si>
    <t>SHGD:10000195.DD:260708.BO:TOMITA FARM.,JSC.Remark:THANH TOAN HOA DON SO: 00039104,00040971,00042428,00043728</t>
  </si>
  <si>
    <t>5058 - 90590</t>
  </si>
  <si>
    <t>IBVCB.0707260872059001.CHUYEN KHOAN NOI BO</t>
  </si>
  <si>
    <t>5390 - 91458</t>
  </si>
  <si>
    <t>HO KINH DOANH CMART VIET NAM chuyen tien#SP#020097042207061722242026SL0S786006.5390.91458.172225</t>
  </si>
  <si>
    <t>5009 - 26702</t>
  </si>
  <si>
    <t>SHGD:10007122.DD:260706.BO:CN TCT TM SAI GON - TNHH MTV - SIEU THI.Remark:VD-426, TTHD 36380-37817-39482</t>
  </si>
  <si>
    <t>5388 - 99925</t>
  </si>
  <si>
    <t>QR - HO KINH DOANH MAI HUY TUAN Chuyen tien#SP#020097041507061115122026OI1Y145039.5388.99925.111514</t>
  </si>
  <si>
    <t>5087 - 01335</t>
  </si>
  <si>
    <t>IBVCB.202607055087033124.</t>
  </si>
  <si>
    <t>5189 - 03953</t>
  </si>
  <si>
    <t>STAR MART#SP#020097042207041154282026T5B7379992.5189.3953.115429</t>
  </si>
  <si>
    <t>5423 - 06869</t>
  </si>
  <si>
    <t>6185MCOBQ2AEAT3H.Pham Thi Hang Nga chuyen tien.20260704.113825.03301010881063.PHAM THI HANG NGA.970426</t>
  </si>
  <si>
    <t>9915 - 66649</t>
  </si>
  <si>
    <t>THU PHI DICH VU SMS CHU DONG THANG 06/2026. SDT: 0917823679. So tien 55000 VND</t>
  </si>
  <si>
    <t>5423 - 61019</t>
  </si>
  <si>
    <t>6184IBT1kCA5H5ZY.Minhmart Chuyen Khoan 3.6 Ngoc Thom FT26185947055590.20260703.232856.19025386119019.VND-TGTT-NGUYEN TUAN HAI.970407</t>
  </si>
  <si>
    <t>5389 - 86891</t>
  </si>
  <si>
    <t>HO KINH DOANH NGUYEN THIEN DAT chuyen tien cty ngoc thom#SP#020097041507032156072026q1kT987392.5389.86891.215607</t>
  </si>
  <si>
    <t>5424 - 52982</t>
  </si>
  <si>
    <t>6184IBT1kCAULBQQ.NGUYEN THI HONG NGA chuyen FT26184662087000.20260703.180423.19032895391018.VND-TGTT-NGUYEN THI HONG NGA.970407</t>
  </si>
  <si>
    <t>5058 - 04327</t>
  </si>
  <si>
    <t>IBVCB.0207260426305001.TT HD SO 2022-CTY THANG LONG</t>
  </si>
  <si>
    <t>Tổng số</t>
  </si>
  <si>
    <t>Trân trọng cảm ơn quý khách đã sử dụng dịch vụ của Vietcombank!</t>
  </si>
  <si>
    <t>==========</t>
  </si>
  <si>
    <t>VIETCOMBANK - Chung niềm tin vững tương lai</t>
  </si>
  <si>
    <t>**********</t>
  </si>
  <si>
    <t>Postal address:</t>
  </si>
  <si>
    <t>Telex: (0805) 411504 VCB - VT</t>
  </si>
  <si>
    <t>198 TRAN QUANG KHAI AVENUE</t>
  </si>
  <si>
    <t>Swift: BFTV VNVX</t>
  </si>
  <si>
    <t>HANOI - VIETNAM</t>
  </si>
  <si>
    <t>Website: www.vietcombank.com.vn</t>
  </si>
  <si>
    <t>Contact center: 1900.54.54.13</t>
  </si>
  <si>
    <t>BH20605</t>
  </si>
  <si>
    <t>BH40684</t>
  </si>
  <si>
    <r>
      <t>Ghi chú:</t>
    </r>
    <r>
      <rPr>
        <b/>
        <sz val="11"/>
        <rFont val="Arial Unicode MS"/>
        <family val="2"/>
      </rPr>
      <t xml:space="preserve"> Sao kê này không thay cho các cam kết của Ngân hàng TMCP Ngoại thương về các nghĩa vụ của khách hàng được xác nhận với bên thứ ba./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</si>
</sst>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₫_-;\-* #,##0\ _₫_-;_-* &quot;-&quot;\ _₫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 Unicode MS"/>
      <family val="2"/>
    </font>
    <font>
      <b/>
      <sz val="14"/>
      <name val="Arial Unicode MS"/>
      <family val="2"/>
    </font>
    <font>
      <b/>
      <sz val="11"/>
      <name val="Arial Unicode MS"/>
      <family val="2"/>
    </font>
    <font>
      <sz val="13"/>
      <name val="Times New Roman"/>
      <family val="1"/>
    </font>
    <font>
      <b/>
      <i/>
      <sz val="13"/>
      <name val="Arial Unicode MS"/>
      <family val="2"/>
    </font>
    <font>
      <b/>
      <sz val="13"/>
      <name val="Arial Unicode MS"/>
      <family val="2"/>
    </font>
    <font>
      <b/>
      <u/>
      <sz val="11"/>
      <name val="Arial Unicode MS"/>
      <family val="2"/>
    </font>
    <font>
      <sz val="10"/>
      <name val="Arial Unicode M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9F3F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1" fontId="1" fillId="0" borderId="0" applyFont="0" applyFill="0" applyBorder="0" applyAlignment="0" applyProtection="0"/>
  </cellStyleXfs>
  <cellXfs count="45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41" fontId="18" fillId="0" borderId="0" xfId="42" applyFont="1"/>
    <xf numFmtId="0" fontId="18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wrapText="1"/>
    </xf>
    <xf numFmtId="0" fontId="20" fillId="33" borderId="10" xfId="0" applyFont="1" applyFill="1" applyBorder="1" applyAlignment="1">
      <alignment horizontal="center" vertical="center" wrapText="1"/>
    </xf>
    <xf numFmtId="4" fontId="20" fillId="33" borderId="10" xfId="0" applyNumberFormat="1" applyFont="1" applyFill="1" applyBorder="1" applyAlignment="1">
      <alignment horizontal="center" vertical="center" wrapText="1"/>
    </xf>
    <xf numFmtId="41" fontId="20" fillId="33" borderId="10" xfId="42" applyFont="1" applyFill="1" applyBorder="1" applyAlignment="1">
      <alignment horizontal="center" vertical="center" wrapText="1"/>
    </xf>
    <xf numFmtId="41" fontId="20" fillId="33" borderId="10" xfId="42" applyFont="1" applyFill="1" applyBorder="1"/>
    <xf numFmtId="0" fontId="20" fillId="33" borderId="10" xfId="0" applyFont="1" applyFill="1" applyBorder="1"/>
    <xf numFmtId="0" fontId="20" fillId="33" borderId="11" xfId="0" applyFont="1" applyFill="1" applyBorder="1" applyAlignment="1">
      <alignment horizontal="center" vertical="center" wrapText="1"/>
    </xf>
    <xf numFmtId="41" fontId="20" fillId="33" borderId="11" xfId="42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41" fontId="20" fillId="33" borderId="0" xfId="42" applyFont="1" applyFill="1"/>
    <xf numFmtId="0" fontId="20" fillId="33" borderId="0" xfId="0" applyFont="1" applyFill="1"/>
    <xf numFmtId="14" fontId="18" fillId="33" borderId="11" xfId="0" applyNumberFormat="1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41" fontId="18" fillId="33" borderId="11" xfId="42" applyFont="1" applyFill="1" applyBorder="1" applyAlignment="1">
      <alignment horizontal="right" wrapText="1"/>
    </xf>
    <xf numFmtId="0" fontId="18" fillId="33" borderId="0" xfId="0" applyFont="1" applyFill="1" applyAlignment="1">
      <alignment horizontal="left" wrapText="1"/>
    </xf>
    <xf numFmtId="41" fontId="18" fillId="33" borderId="0" xfId="42" applyFont="1" applyFill="1"/>
    <xf numFmtId="0" fontId="18" fillId="33" borderId="0" xfId="0" applyFont="1" applyFill="1"/>
    <xf numFmtId="14" fontId="18" fillId="34" borderId="11" xfId="0" applyNumberFormat="1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41" fontId="18" fillId="34" borderId="11" xfId="42" applyFont="1" applyFill="1" applyBorder="1" applyAlignment="1">
      <alignment horizontal="right" wrapText="1"/>
    </xf>
    <xf numFmtId="0" fontId="18" fillId="34" borderId="0" xfId="0" applyFont="1" applyFill="1" applyAlignment="1">
      <alignment horizontal="left" wrapText="1"/>
    </xf>
    <xf numFmtId="41" fontId="18" fillId="34" borderId="0" xfId="42" applyFont="1" applyFill="1"/>
    <xf numFmtId="0" fontId="18" fillId="34" borderId="0" xfId="0" applyFont="1" applyFill="1"/>
    <xf numFmtId="41" fontId="21" fillId="0" borderId="0" xfId="42" applyFont="1"/>
    <xf numFmtId="0" fontId="20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41" fontId="20" fillId="33" borderId="11" xfId="42" applyFont="1" applyFill="1" applyBorder="1" applyAlignment="1">
      <alignment horizontal="right" wrapText="1"/>
    </xf>
    <xf numFmtId="0" fontId="20" fillId="33" borderId="0" xfId="0" applyFont="1" applyFill="1" applyAlignment="1">
      <alignment wrapText="1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41" fontId="25" fillId="0" borderId="0" xfId="42" applyFont="1" applyAlignment="1">
      <alignment wrapText="1"/>
    </xf>
    <xf numFmtId="0" fontId="25" fillId="0" borderId="0" xfId="0" applyFont="1" applyAlignment="1">
      <alignment horizontal="left" wrapText="1"/>
    </xf>
    <xf numFmtId="41" fontId="25" fillId="0" borderId="0" xfId="42" applyFont="1"/>
    <xf numFmtId="0" fontId="25" fillId="0" borderId="0" xfId="0" applyFont="1"/>
    <xf numFmtId="0" fontId="25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omma [0]" xfId="42" builtinId="6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vietcombank.com.vn/images/Logo_Slogan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95250</xdr:colOff>
      <xdr:row>0</xdr:row>
      <xdr:rowOff>561975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0E81712-1147-5916-A4F8-22CEFA78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showGridLines="0" tabSelected="1" topLeftCell="B1" workbookViewId="0">
      <selection activeCell="F7" sqref="F7"/>
    </sheetView>
  </sheetViews>
  <sheetFormatPr defaultRowHeight="14.25"/>
  <cols>
    <col min="1" max="1" width="15.7109375" style="4" customWidth="1"/>
    <col min="2" max="2" width="18.5703125" style="4" customWidth="1"/>
    <col min="3" max="3" width="17.85546875" style="3" bestFit="1" customWidth="1"/>
    <col min="4" max="4" width="17.28515625" style="3" bestFit="1" customWidth="1"/>
    <col min="5" max="5" width="44" style="4" customWidth="1"/>
    <col min="6" max="6" width="19.7109375" style="3" bestFit="1" customWidth="1"/>
    <col min="7" max="7" width="13.42578125" style="3" bestFit="1" customWidth="1"/>
    <col min="8" max="16384" width="9.140625" style="4"/>
  </cols>
  <sheetData>
    <row r="1" spans="1:7" ht="45" customHeight="1">
      <c r="A1" s="1"/>
      <c r="B1" s="1"/>
      <c r="C1" s="2" t="s">
        <v>0</v>
      </c>
      <c r="D1" s="2"/>
      <c r="E1" s="2"/>
    </row>
    <row r="2" spans="1:7" ht="16.5" customHeight="1">
      <c r="A2" s="5"/>
      <c r="B2" s="5"/>
      <c r="C2" s="1" t="s">
        <v>1</v>
      </c>
      <c r="D2" s="1"/>
      <c r="E2" s="1"/>
    </row>
    <row r="3" spans="1:7" ht="16.5" customHeight="1">
      <c r="A3" s="6" t="s">
        <v>2</v>
      </c>
      <c r="B3" s="5" t="s">
        <v>3</v>
      </c>
      <c r="C3" s="5"/>
      <c r="D3" s="5"/>
      <c r="E3" s="5"/>
    </row>
    <row r="4" spans="1:7" ht="16.5" customHeight="1">
      <c r="A4" s="6" t="s">
        <v>4</v>
      </c>
      <c r="B4" s="7" t="s">
        <v>5</v>
      </c>
      <c r="C4" s="7"/>
      <c r="D4" s="7"/>
      <c r="E4" s="7"/>
    </row>
    <row r="5" spans="1:7" ht="16.5" customHeight="1">
      <c r="A5" s="6" t="s">
        <v>6</v>
      </c>
      <c r="B5" s="5" t="s">
        <v>7</v>
      </c>
      <c r="C5" s="5"/>
      <c r="D5" s="5"/>
      <c r="E5" s="5"/>
    </row>
    <row r="6" spans="1:7" ht="16.5" customHeight="1">
      <c r="A6" s="6" t="s">
        <v>8</v>
      </c>
      <c r="B6" s="5">
        <v>4202353</v>
      </c>
      <c r="C6" s="5"/>
      <c r="D6" s="5"/>
      <c r="E6" s="5"/>
    </row>
    <row r="7" spans="1:7" ht="16.5" customHeight="1">
      <c r="A7" s="6" t="s">
        <v>9</v>
      </c>
      <c r="B7" s="5" t="s">
        <v>10</v>
      </c>
      <c r="C7" s="5"/>
      <c r="D7" s="5"/>
      <c r="E7" s="5"/>
    </row>
    <row r="8" spans="1:7" ht="16.5" customHeight="1">
      <c r="A8" s="5" t="s">
        <v>11</v>
      </c>
      <c r="B8" s="5"/>
      <c r="C8" s="5"/>
      <c r="D8" s="5"/>
      <c r="E8" s="5"/>
    </row>
    <row r="9" spans="1:7">
      <c r="A9" s="8"/>
      <c r="B9" s="8"/>
      <c r="C9" s="8"/>
      <c r="D9" s="8"/>
      <c r="E9" s="8"/>
    </row>
    <row r="10" spans="1:7" s="13" customFormat="1" ht="15.75" thickBot="1">
      <c r="A10" s="9" t="s">
        <v>12</v>
      </c>
      <c r="B10" s="10">
        <v>2916951882</v>
      </c>
      <c r="C10" s="11" t="s">
        <v>13</v>
      </c>
      <c r="D10" s="11">
        <v>433737962</v>
      </c>
      <c r="E10" s="9"/>
      <c r="F10" s="12"/>
      <c r="G10" s="12"/>
    </row>
    <row r="11" spans="1:7" s="18" customFormat="1" ht="30">
      <c r="A11" s="14" t="s">
        <v>14</v>
      </c>
      <c r="B11" s="14" t="s">
        <v>15</v>
      </c>
      <c r="C11" s="15" t="s">
        <v>16</v>
      </c>
      <c r="D11" s="15" t="s">
        <v>17</v>
      </c>
      <c r="E11" s="16" t="s">
        <v>18</v>
      </c>
      <c r="F11" s="17"/>
      <c r="G11" s="17"/>
    </row>
    <row r="12" spans="1:7" s="24" customFormat="1" ht="28.5">
      <c r="A12" s="19">
        <v>46234</v>
      </c>
      <c r="B12" s="20" t="s">
        <v>19</v>
      </c>
      <c r="C12" s="21">
        <v>635360</v>
      </c>
      <c r="D12" s="21"/>
      <c r="E12" s="22" t="s">
        <v>20</v>
      </c>
      <c r="F12" s="23"/>
      <c r="G12" s="23"/>
    </row>
    <row r="13" spans="1:7" s="30" customFormat="1" ht="57">
      <c r="A13" s="25">
        <v>46233</v>
      </c>
      <c r="B13" s="26" t="s">
        <v>21</v>
      </c>
      <c r="C13" s="27"/>
      <c r="D13" s="27">
        <v>970329</v>
      </c>
      <c r="E13" s="28" t="s">
        <v>22</v>
      </c>
      <c r="F13" s="29"/>
      <c r="G13" s="29"/>
    </row>
    <row r="14" spans="1:7" s="24" customFormat="1" ht="57">
      <c r="A14" s="19">
        <v>46233</v>
      </c>
      <c r="B14" s="20" t="s">
        <v>23</v>
      </c>
      <c r="C14" s="21"/>
      <c r="D14" s="21">
        <v>80896316</v>
      </c>
      <c r="E14" s="22" t="s">
        <v>24</v>
      </c>
      <c r="F14" s="23"/>
      <c r="G14" s="23"/>
    </row>
    <row r="15" spans="1:7" s="30" customFormat="1" ht="42.75">
      <c r="A15" s="25">
        <v>46233</v>
      </c>
      <c r="B15" s="26" t="s">
        <v>25</v>
      </c>
      <c r="C15" s="27"/>
      <c r="D15" s="27">
        <v>4948252</v>
      </c>
      <c r="E15" s="28" t="s">
        <v>26</v>
      </c>
      <c r="F15" s="29"/>
      <c r="G15" s="29"/>
    </row>
    <row r="16" spans="1:7" s="24" customFormat="1" ht="71.25">
      <c r="A16" s="19">
        <v>46233</v>
      </c>
      <c r="B16" s="20" t="s">
        <v>27</v>
      </c>
      <c r="C16" s="21"/>
      <c r="D16" s="21">
        <v>21432549</v>
      </c>
      <c r="E16" s="22" t="s">
        <v>28</v>
      </c>
      <c r="F16" s="23"/>
      <c r="G16" s="23"/>
    </row>
    <row r="17" spans="1:7" s="30" customFormat="1" ht="28.5">
      <c r="A17" s="25">
        <v>46232</v>
      </c>
      <c r="B17" s="26" t="s">
        <v>29</v>
      </c>
      <c r="C17" s="27">
        <v>236248</v>
      </c>
      <c r="D17" s="27"/>
      <c r="E17" s="28" t="s">
        <v>30</v>
      </c>
      <c r="F17" s="29"/>
      <c r="G17" s="29"/>
    </row>
    <row r="18" spans="1:7" s="24" customFormat="1" ht="42.75">
      <c r="A18" s="19">
        <v>46232</v>
      </c>
      <c r="B18" s="20" t="s">
        <v>31</v>
      </c>
      <c r="C18" s="21"/>
      <c r="D18" s="21">
        <v>2917669</v>
      </c>
      <c r="E18" s="22" t="s">
        <v>32</v>
      </c>
      <c r="F18" s="23"/>
      <c r="G18" s="23"/>
    </row>
    <row r="19" spans="1:7" s="30" customFormat="1" ht="42.75">
      <c r="A19" s="25">
        <v>46231</v>
      </c>
      <c r="B19" s="26" t="s">
        <v>33</v>
      </c>
      <c r="C19" s="27"/>
      <c r="D19" s="27">
        <v>161955440</v>
      </c>
      <c r="E19" s="28" t="s">
        <v>34</v>
      </c>
      <c r="F19" s="29"/>
      <c r="G19" s="29"/>
    </row>
    <row r="20" spans="1:7" s="24" customFormat="1">
      <c r="A20" s="19">
        <v>46231</v>
      </c>
      <c r="B20" s="20" t="s">
        <v>35</v>
      </c>
      <c r="C20" s="21">
        <v>947177398</v>
      </c>
      <c r="D20" s="21"/>
      <c r="E20" s="22" t="s">
        <v>36</v>
      </c>
      <c r="F20" s="23">
        <v>946988000</v>
      </c>
      <c r="G20" s="23">
        <f>C20-F20</f>
        <v>189398</v>
      </c>
    </row>
    <row r="21" spans="1:7" s="30" customFormat="1" ht="16.5">
      <c r="A21" s="25">
        <v>46231</v>
      </c>
      <c r="B21" s="26" t="s">
        <v>37</v>
      </c>
      <c r="C21" s="27">
        <v>2440529145</v>
      </c>
      <c r="D21" s="27"/>
      <c r="E21" s="28" t="s">
        <v>38</v>
      </c>
      <c r="F21" s="31">
        <v>2440041137</v>
      </c>
      <c r="G21" s="29">
        <f>C21-F21</f>
        <v>488008</v>
      </c>
    </row>
    <row r="22" spans="1:7" s="24" customFormat="1" ht="42.75">
      <c r="A22" s="19">
        <v>46231</v>
      </c>
      <c r="B22" s="20" t="s">
        <v>39</v>
      </c>
      <c r="C22" s="21"/>
      <c r="D22" s="21">
        <v>5330049</v>
      </c>
      <c r="E22" s="22" t="s">
        <v>40</v>
      </c>
      <c r="F22" s="23"/>
      <c r="G22" s="23"/>
    </row>
    <row r="23" spans="1:7" s="30" customFormat="1" ht="42.75">
      <c r="A23" s="25">
        <v>46231</v>
      </c>
      <c r="B23" s="26" t="s">
        <v>41</v>
      </c>
      <c r="C23" s="27"/>
      <c r="D23" s="27">
        <v>732502</v>
      </c>
      <c r="E23" s="28" t="s">
        <v>42</v>
      </c>
      <c r="F23" s="29" t="s">
        <v>210</v>
      </c>
      <c r="G23" s="29"/>
    </row>
    <row r="24" spans="1:7" s="24" customFormat="1" ht="21.75" customHeight="1">
      <c r="A24" s="19">
        <v>46230</v>
      </c>
      <c r="B24" s="20" t="s">
        <v>43</v>
      </c>
      <c r="C24" s="21">
        <v>5804562</v>
      </c>
      <c r="D24" s="21"/>
      <c r="E24" s="22" t="s">
        <v>44</v>
      </c>
      <c r="F24" s="23"/>
      <c r="G24" s="23"/>
    </row>
    <row r="25" spans="1:7" s="30" customFormat="1" ht="21.75" customHeight="1">
      <c r="A25" s="25">
        <v>46230</v>
      </c>
      <c r="B25" s="26" t="s">
        <v>45</v>
      </c>
      <c r="C25" s="27">
        <v>8241809</v>
      </c>
      <c r="D25" s="27"/>
      <c r="E25" s="28" t="s">
        <v>46</v>
      </c>
      <c r="F25" s="29"/>
      <c r="G25" s="29"/>
    </row>
    <row r="26" spans="1:7" s="24" customFormat="1" ht="21.75" customHeight="1">
      <c r="A26" s="19">
        <v>46230</v>
      </c>
      <c r="B26" s="20" t="s">
        <v>47</v>
      </c>
      <c r="C26" s="21">
        <v>88845</v>
      </c>
      <c r="D26" s="21"/>
      <c r="E26" s="22" t="s">
        <v>48</v>
      </c>
      <c r="F26" s="23"/>
      <c r="G26" s="23"/>
    </row>
    <row r="27" spans="1:7" s="30" customFormat="1" ht="21.75" customHeight="1">
      <c r="A27" s="25">
        <v>46230</v>
      </c>
      <c r="B27" s="26" t="s">
        <v>49</v>
      </c>
      <c r="C27" s="27">
        <v>8204420</v>
      </c>
      <c r="D27" s="27"/>
      <c r="E27" s="28" t="s">
        <v>50</v>
      </c>
      <c r="F27" s="29"/>
      <c r="G27" s="29"/>
    </row>
    <row r="28" spans="1:7" s="24" customFormat="1" ht="21.75" customHeight="1">
      <c r="A28" s="19">
        <v>46230</v>
      </c>
      <c r="B28" s="20" t="s">
        <v>51</v>
      </c>
      <c r="C28" s="21">
        <v>1650592</v>
      </c>
      <c r="D28" s="21"/>
      <c r="E28" s="22" t="s">
        <v>52</v>
      </c>
      <c r="F28" s="23"/>
      <c r="G28" s="23"/>
    </row>
    <row r="29" spans="1:7" s="30" customFormat="1" ht="21.75" customHeight="1">
      <c r="A29" s="25">
        <v>46230</v>
      </c>
      <c r="B29" s="26" t="s">
        <v>53</v>
      </c>
      <c r="C29" s="27">
        <v>11135986</v>
      </c>
      <c r="D29" s="27"/>
      <c r="E29" s="28" t="s">
        <v>54</v>
      </c>
      <c r="F29" s="29"/>
      <c r="G29" s="29"/>
    </row>
    <row r="30" spans="1:7" s="24" customFormat="1" ht="21.75" customHeight="1">
      <c r="A30" s="19">
        <v>46230</v>
      </c>
      <c r="B30" s="20" t="s">
        <v>55</v>
      </c>
      <c r="C30" s="21">
        <v>2768254</v>
      </c>
      <c r="D30" s="21"/>
      <c r="E30" s="22" t="s">
        <v>56</v>
      </c>
      <c r="F30" s="23"/>
      <c r="G30" s="23"/>
    </row>
    <row r="31" spans="1:7" s="30" customFormat="1" ht="21.75" customHeight="1">
      <c r="A31" s="25">
        <v>46230</v>
      </c>
      <c r="B31" s="26" t="s">
        <v>57</v>
      </c>
      <c r="C31" s="27">
        <v>5871325</v>
      </c>
      <c r="D31" s="27"/>
      <c r="E31" s="28" t="s">
        <v>58</v>
      </c>
      <c r="F31" s="29"/>
      <c r="G31" s="29"/>
    </row>
    <row r="32" spans="1:7" s="24" customFormat="1" ht="21.75" customHeight="1">
      <c r="A32" s="19">
        <v>46230</v>
      </c>
      <c r="B32" s="20" t="s">
        <v>59</v>
      </c>
      <c r="C32" s="21">
        <v>7723512</v>
      </c>
      <c r="D32" s="21"/>
      <c r="E32" s="22" t="s">
        <v>60</v>
      </c>
      <c r="F32" s="23"/>
      <c r="G32" s="23"/>
    </row>
    <row r="33" spans="1:7" s="30" customFormat="1" ht="21.75" customHeight="1">
      <c r="A33" s="25">
        <v>46230</v>
      </c>
      <c r="B33" s="26" t="s">
        <v>61</v>
      </c>
      <c r="C33" s="27">
        <v>2409351</v>
      </c>
      <c r="D33" s="27"/>
      <c r="E33" s="28" t="s">
        <v>62</v>
      </c>
      <c r="F33" s="29"/>
      <c r="G33" s="29"/>
    </row>
    <row r="34" spans="1:7" s="24" customFormat="1" ht="21.75" customHeight="1">
      <c r="A34" s="19">
        <v>46230</v>
      </c>
      <c r="B34" s="20" t="s">
        <v>63</v>
      </c>
      <c r="C34" s="21">
        <v>15128255</v>
      </c>
      <c r="D34" s="21"/>
      <c r="E34" s="22" t="s">
        <v>64</v>
      </c>
      <c r="F34" s="23"/>
      <c r="G34" s="23"/>
    </row>
    <row r="35" spans="1:7" s="30" customFormat="1" ht="21.75" customHeight="1">
      <c r="A35" s="25">
        <v>46230</v>
      </c>
      <c r="B35" s="26" t="s">
        <v>65</v>
      </c>
      <c r="C35" s="27">
        <v>4974493</v>
      </c>
      <c r="D35" s="27"/>
      <c r="E35" s="28" t="s">
        <v>66</v>
      </c>
      <c r="F35" s="29"/>
      <c r="G35" s="29"/>
    </row>
    <row r="36" spans="1:7" s="24" customFormat="1" ht="21.75" customHeight="1">
      <c r="A36" s="19">
        <v>46230</v>
      </c>
      <c r="B36" s="20" t="s">
        <v>67</v>
      </c>
      <c r="C36" s="21">
        <v>8241070</v>
      </c>
      <c r="D36" s="21"/>
      <c r="E36" s="22" t="s">
        <v>68</v>
      </c>
      <c r="F36" s="23"/>
      <c r="G36" s="23"/>
    </row>
    <row r="37" spans="1:7" s="30" customFormat="1" ht="21.75" customHeight="1">
      <c r="A37" s="25">
        <v>46230</v>
      </c>
      <c r="B37" s="26" t="s">
        <v>69</v>
      </c>
      <c r="C37" s="27">
        <v>9562361</v>
      </c>
      <c r="D37" s="27"/>
      <c r="E37" s="28" t="s">
        <v>70</v>
      </c>
      <c r="F37" s="29"/>
      <c r="G37" s="29"/>
    </row>
    <row r="38" spans="1:7" s="24" customFormat="1" ht="21.75" customHeight="1">
      <c r="A38" s="19">
        <v>46230</v>
      </c>
      <c r="B38" s="20" t="s">
        <v>71</v>
      </c>
      <c r="C38" s="21">
        <v>6528265</v>
      </c>
      <c r="D38" s="21"/>
      <c r="E38" s="22" t="s">
        <v>72</v>
      </c>
      <c r="F38" s="23"/>
      <c r="G38" s="23"/>
    </row>
    <row r="39" spans="1:7" s="30" customFormat="1" ht="21.75" customHeight="1">
      <c r="A39" s="25">
        <v>46230</v>
      </c>
      <c r="B39" s="26" t="s">
        <v>73</v>
      </c>
      <c r="C39" s="27">
        <v>192561</v>
      </c>
      <c r="D39" s="27"/>
      <c r="E39" s="28" t="s">
        <v>74</v>
      </c>
      <c r="F39" s="29"/>
      <c r="G39" s="29"/>
    </row>
    <row r="40" spans="1:7" s="24" customFormat="1" ht="21.75" customHeight="1">
      <c r="A40" s="19">
        <v>46230</v>
      </c>
      <c r="B40" s="20" t="s">
        <v>75</v>
      </c>
      <c r="C40" s="21">
        <v>7163014</v>
      </c>
      <c r="D40" s="21"/>
      <c r="E40" s="22" t="s">
        <v>76</v>
      </c>
      <c r="F40" s="23"/>
      <c r="G40" s="23"/>
    </row>
    <row r="41" spans="1:7" s="30" customFormat="1" ht="28.5">
      <c r="A41" s="25">
        <v>46230</v>
      </c>
      <c r="B41" s="26" t="s">
        <v>77</v>
      </c>
      <c r="C41" s="27">
        <v>11686000</v>
      </c>
      <c r="D41" s="27"/>
      <c r="E41" s="28" t="s">
        <v>78</v>
      </c>
      <c r="F41" s="29">
        <v>11664000</v>
      </c>
      <c r="G41" s="29">
        <f>C41-F41</f>
        <v>22000</v>
      </c>
    </row>
    <row r="42" spans="1:7" s="24" customFormat="1" ht="57">
      <c r="A42" s="19">
        <v>46230</v>
      </c>
      <c r="B42" s="20" t="s">
        <v>79</v>
      </c>
      <c r="C42" s="21">
        <v>144056931</v>
      </c>
      <c r="D42" s="21"/>
      <c r="E42" s="22" t="s">
        <v>80</v>
      </c>
      <c r="F42" s="23">
        <v>144025245</v>
      </c>
      <c r="G42" s="23">
        <f>C42-F42</f>
        <v>31686</v>
      </c>
    </row>
    <row r="43" spans="1:7" s="30" customFormat="1" ht="28.5">
      <c r="A43" s="25">
        <v>46230</v>
      </c>
      <c r="B43" s="26" t="s">
        <v>81</v>
      </c>
      <c r="C43" s="27">
        <v>850280500</v>
      </c>
      <c r="D43" s="27"/>
      <c r="E43" s="28" t="s">
        <v>82</v>
      </c>
      <c r="F43" s="29">
        <v>850000000</v>
      </c>
      <c r="G43" s="29">
        <f>C43-F43</f>
        <v>280500</v>
      </c>
    </row>
    <row r="44" spans="1:7" s="24" customFormat="1" ht="71.25">
      <c r="A44" s="19">
        <v>46230</v>
      </c>
      <c r="B44" s="20" t="s">
        <v>83</v>
      </c>
      <c r="C44" s="21"/>
      <c r="D44" s="21">
        <v>3190501591</v>
      </c>
      <c r="E44" s="22" t="s">
        <v>84</v>
      </c>
      <c r="F44" s="23"/>
      <c r="G44" s="23"/>
    </row>
    <row r="45" spans="1:7" s="30" customFormat="1" ht="28.5">
      <c r="A45" s="25">
        <v>46228</v>
      </c>
      <c r="B45" s="26" t="s">
        <v>85</v>
      </c>
      <c r="C45" s="27"/>
      <c r="D45" s="27">
        <v>321692</v>
      </c>
      <c r="E45" s="28" t="s">
        <v>86</v>
      </c>
      <c r="F45" s="29"/>
      <c r="G45" s="29"/>
    </row>
    <row r="46" spans="1:7" s="24" customFormat="1" ht="28.5">
      <c r="A46" s="19">
        <v>46228</v>
      </c>
      <c r="B46" s="20" t="s">
        <v>87</v>
      </c>
      <c r="C46" s="21">
        <v>22000</v>
      </c>
      <c r="D46" s="21"/>
      <c r="E46" s="22" t="s">
        <v>88</v>
      </c>
      <c r="F46" s="23"/>
      <c r="G46" s="23"/>
    </row>
    <row r="47" spans="1:7" s="30" customFormat="1" ht="99.75">
      <c r="A47" s="25">
        <v>46227</v>
      </c>
      <c r="B47" s="26" t="s">
        <v>89</v>
      </c>
      <c r="C47" s="27"/>
      <c r="D47" s="27">
        <v>103486754</v>
      </c>
      <c r="E47" s="28" t="s">
        <v>90</v>
      </c>
      <c r="F47" s="29"/>
      <c r="G47" s="29"/>
    </row>
    <row r="48" spans="1:7" s="24" customFormat="1" ht="71.25">
      <c r="A48" s="19">
        <v>46227</v>
      </c>
      <c r="B48" s="20" t="s">
        <v>91</v>
      </c>
      <c r="C48" s="21"/>
      <c r="D48" s="21">
        <v>1259399</v>
      </c>
      <c r="E48" s="22" t="s">
        <v>92</v>
      </c>
      <c r="F48" s="23" t="s">
        <v>209</v>
      </c>
      <c r="G48" s="23"/>
    </row>
    <row r="49" spans="1:7" s="30" customFormat="1" ht="57">
      <c r="A49" s="25">
        <v>46227</v>
      </c>
      <c r="B49" s="26" t="s">
        <v>93</v>
      </c>
      <c r="C49" s="27"/>
      <c r="D49" s="27">
        <v>1398902</v>
      </c>
      <c r="E49" s="28" t="s">
        <v>94</v>
      </c>
      <c r="F49" s="29"/>
      <c r="G49" s="29"/>
    </row>
    <row r="50" spans="1:7" s="24" customFormat="1" ht="57">
      <c r="A50" s="19">
        <v>46226</v>
      </c>
      <c r="B50" s="20" t="s">
        <v>95</v>
      </c>
      <c r="C50" s="21"/>
      <c r="D50" s="21">
        <v>5452272</v>
      </c>
      <c r="E50" s="22" t="s">
        <v>96</v>
      </c>
      <c r="F50" s="23"/>
      <c r="G50" s="23"/>
    </row>
    <row r="51" spans="1:7" s="30" customFormat="1" ht="99.75">
      <c r="A51" s="25">
        <v>46225</v>
      </c>
      <c r="B51" s="26" t="s">
        <v>97</v>
      </c>
      <c r="C51" s="27">
        <v>100000000</v>
      </c>
      <c r="D51" s="27"/>
      <c r="E51" s="28" t="s">
        <v>98</v>
      </c>
      <c r="F51" s="29"/>
      <c r="G51" s="29"/>
    </row>
    <row r="52" spans="1:7" s="24" customFormat="1" ht="28.5">
      <c r="A52" s="19">
        <v>46225</v>
      </c>
      <c r="B52" s="20" t="s">
        <v>99</v>
      </c>
      <c r="C52" s="21">
        <v>5211084</v>
      </c>
      <c r="D52" s="21"/>
      <c r="E52" s="22" t="s">
        <v>100</v>
      </c>
      <c r="F52" s="23">
        <v>7700</v>
      </c>
      <c r="G52" s="23">
        <f>C52-F52</f>
        <v>5203384</v>
      </c>
    </row>
    <row r="53" spans="1:7" s="30" customFormat="1" ht="57">
      <c r="A53" s="25">
        <v>46225</v>
      </c>
      <c r="B53" s="26" t="s">
        <v>101</v>
      </c>
      <c r="C53" s="27"/>
      <c r="D53" s="27">
        <v>1437518</v>
      </c>
      <c r="E53" s="28" t="s">
        <v>102</v>
      </c>
      <c r="F53" s="29"/>
      <c r="G53" s="29"/>
    </row>
    <row r="54" spans="1:7" s="24" customFormat="1" ht="42.75">
      <c r="A54" s="19">
        <v>46225</v>
      </c>
      <c r="B54" s="20" t="s">
        <v>103</v>
      </c>
      <c r="C54" s="21"/>
      <c r="D54" s="21">
        <v>1273601</v>
      </c>
      <c r="E54" s="22" t="s">
        <v>104</v>
      </c>
      <c r="F54" s="23"/>
      <c r="G54" s="23"/>
    </row>
    <row r="55" spans="1:7" s="30" customFormat="1" ht="128.25">
      <c r="A55" s="25">
        <v>46224</v>
      </c>
      <c r="B55" s="26" t="s">
        <v>105</v>
      </c>
      <c r="C55" s="27">
        <v>1178104</v>
      </c>
      <c r="D55" s="27"/>
      <c r="E55" s="28" t="s">
        <v>106</v>
      </c>
      <c r="F55" s="29"/>
      <c r="G55" s="29"/>
    </row>
    <row r="56" spans="1:7" s="24" customFormat="1" ht="28.5">
      <c r="A56" s="19">
        <v>46224</v>
      </c>
      <c r="B56" s="20" t="s">
        <v>107</v>
      </c>
      <c r="C56" s="21">
        <v>505586725</v>
      </c>
      <c r="D56" s="21"/>
      <c r="E56" s="22" t="s">
        <v>108</v>
      </c>
      <c r="F56" s="23">
        <v>505419936</v>
      </c>
      <c r="G56" s="23">
        <f>C56-F56</f>
        <v>166789</v>
      </c>
    </row>
    <row r="57" spans="1:7" s="30" customFormat="1" ht="28.5">
      <c r="A57" s="25">
        <v>46224</v>
      </c>
      <c r="B57" s="26" t="s">
        <v>109</v>
      </c>
      <c r="C57" s="27">
        <v>190041800</v>
      </c>
      <c r="D57" s="27"/>
      <c r="E57" s="28" t="s">
        <v>110</v>
      </c>
      <c r="F57" s="29">
        <v>190000000</v>
      </c>
      <c r="G57" s="29">
        <f>C57-F57</f>
        <v>41800</v>
      </c>
    </row>
    <row r="58" spans="1:7" s="24" customFormat="1" ht="85.5">
      <c r="A58" s="19">
        <v>46223</v>
      </c>
      <c r="B58" s="20" t="s">
        <v>111</v>
      </c>
      <c r="C58" s="21"/>
      <c r="D58" s="21">
        <v>21740267</v>
      </c>
      <c r="E58" s="22" t="s">
        <v>112</v>
      </c>
      <c r="F58" s="23"/>
      <c r="G58" s="23"/>
    </row>
    <row r="59" spans="1:7" s="30" customFormat="1" ht="42.75">
      <c r="A59" s="25">
        <v>46223</v>
      </c>
      <c r="B59" s="26" t="s">
        <v>113</v>
      </c>
      <c r="C59" s="27"/>
      <c r="D59" s="27">
        <v>858188408</v>
      </c>
      <c r="E59" s="28" t="s">
        <v>114</v>
      </c>
      <c r="F59" s="29"/>
      <c r="G59" s="29"/>
    </row>
    <row r="60" spans="1:7" s="24" customFormat="1" ht="57">
      <c r="A60" s="19">
        <v>46223</v>
      </c>
      <c r="B60" s="20" t="s">
        <v>115</v>
      </c>
      <c r="C60" s="21"/>
      <c r="D60" s="21">
        <v>212194877</v>
      </c>
      <c r="E60" s="22" t="s">
        <v>116</v>
      </c>
      <c r="F60" s="23"/>
      <c r="G60" s="23"/>
    </row>
    <row r="61" spans="1:7" s="30" customFormat="1" ht="28.5">
      <c r="A61" s="25">
        <v>46223</v>
      </c>
      <c r="B61" s="26" t="s">
        <v>117</v>
      </c>
      <c r="C61" s="27">
        <v>650178744</v>
      </c>
      <c r="D61" s="27"/>
      <c r="E61" s="28" t="s">
        <v>118</v>
      </c>
      <c r="F61" s="29"/>
      <c r="G61" s="29"/>
    </row>
    <row r="62" spans="1:7" s="24" customFormat="1" ht="28.5">
      <c r="A62" s="19">
        <v>46223</v>
      </c>
      <c r="B62" s="20" t="s">
        <v>119</v>
      </c>
      <c r="C62" s="21">
        <v>100022000</v>
      </c>
      <c r="D62" s="21"/>
      <c r="E62" s="22" t="s">
        <v>120</v>
      </c>
      <c r="F62" s="23"/>
      <c r="G62" s="23"/>
    </row>
    <row r="63" spans="1:7" s="30" customFormat="1" ht="42.75">
      <c r="A63" s="25">
        <v>46220</v>
      </c>
      <c r="B63" s="26" t="s">
        <v>121</v>
      </c>
      <c r="C63" s="27"/>
      <c r="D63" s="27">
        <v>2428171</v>
      </c>
      <c r="E63" s="28" t="s">
        <v>122</v>
      </c>
      <c r="F63" s="29"/>
      <c r="G63" s="29"/>
    </row>
    <row r="64" spans="1:7" s="24" customFormat="1" ht="28.5">
      <c r="A64" s="19">
        <v>46220</v>
      </c>
      <c r="B64" s="20" t="s">
        <v>123</v>
      </c>
      <c r="C64" s="21">
        <v>137730294</v>
      </c>
      <c r="D64" s="21"/>
      <c r="E64" s="22" t="s">
        <v>124</v>
      </c>
      <c r="F64" s="23"/>
      <c r="G64" s="23"/>
    </row>
    <row r="65" spans="1:7" s="30" customFormat="1" ht="42.75">
      <c r="A65" s="25">
        <v>46220</v>
      </c>
      <c r="B65" s="26" t="s">
        <v>125</v>
      </c>
      <c r="C65" s="27">
        <v>925127700</v>
      </c>
      <c r="D65" s="27"/>
      <c r="E65" s="28" t="s">
        <v>126</v>
      </c>
      <c r="F65" s="29"/>
      <c r="G65" s="29"/>
    </row>
    <row r="66" spans="1:7" s="24" customFormat="1" ht="57">
      <c r="A66" s="19">
        <v>46220</v>
      </c>
      <c r="B66" s="20" t="s">
        <v>127</v>
      </c>
      <c r="C66" s="21"/>
      <c r="D66" s="21">
        <v>3634000</v>
      </c>
      <c r="E66" s="22" t="s">
        <v>128</v>
      </c>
      <c r="F66" s="23"/>
      <c r="G66" s="23"/>
    </row>
    <row r="67" spans="1:7" s="30" customFormat="1" ht="71.25">
      <c r="A67" s="25">
        <v>46219</v>
      </c>
      <c r="B67" s="26" t="s">
        <v>129</v>
      </c>
      <c r="C67" s="27"/>
      <c r="D67" s="27">
        <v>884978</v>
      </c>
      <c r="E67" s="28" t="s">
        <v>130</v>
      </c>
      <c r="F67" s="29"/>
      <c r="G67" s="29"/>
    </row>
    <row r="68" spans="1:7" s="24" customFormat="1" ht="42.75">
      <c r="A68" s="19">
        <v>46219</v>
      </c>
      <c r="B68" s="20" t="s">
        <v>131</v>
      </c>
      <c r="C68" s="21"/>
      <c r="D68" s="21">
        <v>1514485</v>
      </c>
      <c r="E68" s="22" t="s">
        <v>132</v>
      </c>
      <c r="F68" s="23"/>
      <c r="G68" s="23"/>
    </row>
    <row r="69" spans="1:7" s="30" customFormat="1" ht="42.75">
      <c r="A69" s="25">
        <v>46219</v>
      </c>
      <c r="B69" s="26" t="s">
        <v>133</v>
      </c>
      <c r="C69" s="27"/>
      <c r="D69" s="27">
        <v>32679427</v>
      </c>
      <c r="E69" s="28" t="s">
        <v>134</v>
      </c>
      <c r="F69" s="29"/>
      <c r="G69" s="29"/>
    </row>
    <row r="70" spans="1:7" s="24" customFormat="1" ht="71.25">
      <c r="A70" s="19">
        <v>46218</v>
      </c>
      <c r="B70" s="20" t="s">
        <v>135</v>
      </c>
      <c r="C70" s="21"/>
      <c r="D70" s="21">
        <v>15390190</v>
      </c>
      <c r="E70" s="22" t="s">
        <v>136</v>
      </c>
      <c r="F70" s="23"/>
      <c r="G70" s="23"/>
    </row>
    <row r="71" spans="1:7" s="30" customFormat="1" ht="28.5">
      <c r="A71" s="25">
        <v>46218</v>
      </c>
      <c r="B71" s="26" t="s">
        <v>137</v>
      </c>
      <c r="C71" s="27">
        <v>614281087</v>
      </c>
      <c r="D71" s="27"/>
      <c r="E71" s="28" t="s">
        <v>138</v>
      </c>
      <c r="F71" s="29"/>
      <c r="G71" s="29"/>
    </row>
    <row r="72" spans="1:7" s="24" customFormat="1" ht="71.25">
      <c r="A72" s="19">
        <v>46218</v>
      </c>
      <c r="B72" s="20" t="s">
        <v>139</v>
      </c>
      <c r="C72" s="21"/>
      <c r="D72" s="21">
        <v>13920984</v>
      </c>
      <c r="E72" s="22" t="s">
        <v>140</v>
      </c>
      <c r="F72" s="23"/>
      <c r="G72" s="23"/>
    </row>
    <row r="73" spans="1:7" s="30" customFormat="1" ht="85.5">
      <c r="A73" s="25">
        <v>46218</v>
      </c>
      <c r="B73" s="26" t="s">
        <v>141</v>
      </c>
      <c r="C73" s="27"/>
      <c r="D73" s="27">
        <v>3356692686</v>
      </c>
      <c r="E73" s="28" t="s">
        <v>142</v>
      </c>
      <c r="F73" s="29"/>
      <c r="G73" s="29"/>
    </row>
    <row r="74" spans="1:7" s="24" customFormat="1">
      <c r="A74" s="19">
        <v>46218</v>
      </c>
      <c r="B74" s="20" t="s">
        <v>143</v>
      </c>
      <c r="C74" s="21">
        <v>57711200</v>
      </c>
      <c r="D74" s="21"/>
      <c r="E74" s="22" t="s">
        <v>144</v>
      </c>
      <c r="F74" s="23"/>
      <c r="G74" s="23"/>
    </row>
    <row r="75" spans="1:7" s="30" customFormat="1" ht="28.5">
      <c r="A75" s="25">
        <v>46216</v>
      </c>
      <c r="B75" s="26" t="s">
        <v>145</v>
      </c>
      <c r="C75" s="27">
        <v>14464870</v>
      </c>
      <c r="D75" s="27"/>
      <c r="E75" s="28" t="s">
        <v>146</v>
      </c>
      <c r="F75" s="29"/>
      <c r="G75" s="29"/>
    </row>
    <row r="76" spans="1:7" s="24" customFormat="1" ht="42.75">
      <c r="A76" s="19">
        <v>46216</v>
      </c>
      <c r="B76" s="20" t="s">
        <v>147</v>
      </c>
      <c r="C76" s="21"/>
      <c r="D76" s="21">
        <v>6508716</v>
      </c>
      <c r="E76" s="22" t="s">
        <v>148</v>
      </c>
      <c r="F76" s="23"/>
      <c r="G76" s="23"/>
    </row>
    <row r="77" spans="1:7" s="30" customFormat="1" ht="42.75">
      <c r="A77" s="25">
        <v>46216</v>
      </c>
      <c r="B77" s="26" t="s">
        <v>149</v>
      </c>
      <c r="C77" s="27"/>
      <c r="D77" s="27">
        <v>2882294</v>
      </c>
      <c r="E77" s="28" t="s">
        <v>150</v>
      </c>
      <c r="F77" s="29"/>
      <c r="G77" s="29"/>
    </row>
    <row r="78" spans="1:7" s="24" customFormat="1" ht="28.5">
      <c r="A78" s="19">
        <v>46216</v>
      </c>
      <c r="B78" s="20" t="s">
        <v>151</v>
      </c>
      <c r="C78" s="21">
        <v>80022000</v>
      </c>
      <c r="D78" s="21"/>
      <c r="E78" s="22" t="s">
        <v>152</v>
      </c>
      <c r="F78" s="23"/>
      <c r="G78" s="23"/>
    </row>
    <row r="79" spans="1:7" s="30" customFormat="1" ht="42.75">
      <c r="A79" s="25">
        <v>46214</v>
      </c>
      <c r="B79" s="26" t="s">
        <v>153</v>
      </c>
      <c r="C79" s="27"/>
      <c r="D79" s="27">
        <v>1170000</v>
      </c>
      <c r="E79" s="28" t="s">
        <v>154</v>
      </c>
      <c r="F79" s="29"/>
      <c r="G79" s="29"/>
    </row>
    <row r="80" spans="1:7" s="24" customFormat="1" ht="99.75">
      <c r="A80" s="19">
        <v>46213</v>
      </c>
      <c r="B80" s="20" t="s">
        <v>155</v>
      </c>
      <c r="C80" s="21"/>
      <c r="D80" s="21">
        <v>201328584</v>
      </c>
      <c r="E80" s="22" t="s">
        <v>156</v>
      </c>
      <c r="F80" s="23"/>
      <c r="G80" s="23"/>
    </row>
    <row r="81" spans="1:7" s="30" customFormat="1" ht="28.5">
      <c r="A81" s="25">
        <v>46213</v>
      </c>
      <c r="B81" s="26" t="s">
        <v>157</v>
      </c>
      <c r="C81" s="27">
        <v>15667700</v>
      </c>
      <c r="D81" s="27"/>
      <c r="E81" s="28" t="s">
        <v>158</v>
      </c>
      <c r="F81" s="29"/>
      <c r="G81" s="29"/>
    </row>
    <row r="82" spans="1:7" s="24" customFormat="1" ht="42.75">
      <c r="A82" s="19">
        <v>46213</v>
      </c>
      <c r="B82" s="20" t="s">
        <v>159</v>
      </c>
      <c r="C82" s="21">
        <v>5672612</v>
      </c>
      <c r="D82" s="21"/>
      <c r="E82" s="22" t="s">
        <v>160</v>
      </c>
      <c r="F82" s="23"/>
      <c r="G82" s="23"/>
    </row>
    <row r="83" spans="1:7" s="30" customFormat="1" ht="28.5">
      <c r="A83" s="25">
        <v>46212</v>
      </c>
      <c r="B83" s="26" t="s">
        <v>161</v>
      </c>
      <c r="C83" s="27">
        <v>141605</v>
      </c>
      <c r="D83" s="27"/>
      <c r="E83" s="28" t="s">
        <v>162</v>
      </c>
      <c r="F83" s="29"/>
      <c r="G83" s="29"/>
    </row>
    <row r="84" spans="1:7" s="24" customFormat="1" ht="71.25">
      <c r="A84" s="19">
        <v>46212</v>
      </c>
      <c r="B84" s="20" t="s">
        <v>163</v>
      </c>
      <c r="C84" s="21"/>
      <c r="D84" s="21">
        <v>1356861</v>
      </c>
      <c r="E84" s="22" t="s">
        <v>164</v>
      </c>
      <c r="F84" s="23"/>
      <c r="G84" s="23"/>
    </row>
    <row r="85" spans="1:7" s="30" customFormat="1" ht="57">
      <c r="A85" s="25">
        <v>46211</v>
      </c>
      <c r="B85" s="26" t="s">
        <v>165</v>
      </c>
      <c r="C85" s="27"/>
      <c r="D85" s="27">
        <v>1647421</v>
      </c>
      <c r="E85" s="28" t="s">
        <v>166</v>
      </c>
      <c r="F85" s="29"/>
      <c r="G85" s="29"/>
    </row>
    <row r="86" spans="1:7" s="24" customFormat="1" ht="71.25">
      <c r="A86" s="19">
        <v>46211</v>
      </c>
      <c r="B86" s="20" t="s">
        <v>167</v>
      </c>
      <c r="C86" s="21"/>
      <c r="D86" s="21">
        <v>974023</v>
      </c>
      <c r="E86" s="22" t="s">
        <v>168</v>
      </c>
      <c r="F86" s="23"/>
      <c r="G86" s="23"/>
    </row>
    <row r="87" spans="1:7" s="30" customFormat="1" ht="28.5">
      <c r="A87" s="25">
        <v>46211</v>
      </c>
      <c r="B87" s="26" t="s">
        <v>169</v>
      </c>
      <c r="C87" s="27">
        <v>400000000</v>
      </c>
      <c r="D87" s="27"/>
      <c r="E87" s="28" t="s">
        <v>170</v>
      </c>
      <c r="F87" s="29"/>
      <c r="G87" s="29"/>
    </row>
    <row r="88" spans="1:7" s="24" customFormat="1" ht="57">
      <c r="A88" s="19">
        <v>46211</v>
      </c>
      <c r="B88" s="20" t="s">
        <v>171</v>
      </c>
      <c r="C88" s="21"/>
      <c r="D88" s="21">
        <v>9248840</v>
      </c>
      <c r="E88" s="22" t="s">
        <v>172</v>
      </c>
      <c r="F88" s="23"/>
      <c r="G88" s="23"/>
    </row>
    <row r="89" spans="1:7" s="30" customFormat="1" ht="28.5">
      <c r="A89" s="25">
        <v>46210</v>
      </c>
      <c r="B89" s="26" t="s">
        <v>173</v>
      </c>
      <c r="C89" s="27">
        <v>660217800</v>
      </c>
      <c r="D89" s="27"/>
      <c r="E89" s="28" t="s">
        <v>174</v>
      </c>
      <c r="F89" s="29"/>
      <c r="G89" s="29"/>
    </row>
    <row r="90" spans="1:7" s="24" customFormat="1" ht="42.75">
      <c r="A90" s="19">
        <v>46209</v>
      </c>
      <c r="B90" s="20" t="s">
        <v>175</v>
      </c>
      <c r="C90" s="21"/>
      <c r="D90" s="21">
        <v>872359</v>
      </c>
      <c r="E90" s="22" t="s">
        <v>176</v>
      </c>
      <c r="F90" s="23"/>
      <c r="G90" s="23"/>
    </row>
    <row r="91" spans="1:7" s="30" customFormat="1" ht="57">
      <c r="A91" s="25">
        <v>46209</v>
      </c>
      <c r="B91" s="26" t="s">
        <v>177</v>
      </c>
      <c r="C91" s="27"/>
      <c r="D91" s="27">
        <v>6326624</v>
      </c>
      <c r="E91" s="28" t="s">
        <v>178</v>
      </c>
      <c r="F91" s="29"/>
      <c r="G91" s="29"/>
    </row>
    <row r="92" spans="1:7" s="24" customFormat="1" ht="57">
      <c r="A92" s="19">
        <v>46209</v>
      </c>
      <c r="B92" s="20" t="s">
        <v>179</v>
      </c>
      <c r="C92" s="21"/>
      <c r="D92" s="21">
        <v>1645000</v>
      </c>
      <c r="E92" s="22" t="s">
        <v>180</v>
      </c>
      <c r="F92" s="23"/>
      <c r="G92" s="23"/>
    </row>
    <row r="93" spans="1:7" s="30" customFormat="1">
      <c r="A93" s="25">
        <v>46208</v>
      </c>
      <c r="B93" s="26" t="s">
        <v>181</v>
      </c>
      <c r="C93" s="27">
        <v>571209981</v>
      </c>
      <c r="D93" s="27"/>
      <c r="E93" s="28" t="s">
        <v>182</v>
      </c>
      <c r="F93" s="29"/>
      <c r="G93" s="29"/>
    </row>
    <row r="94" spans="1:7" s="24" customFormat="1" ht="42.75">
      <c r="A94" s="19">
        <v>46207</v>
      </c>
      <c r="B94" s="20" t="s">
        <v>183</v>
      </c>
      <c r="C94" s="21"/>
      <c r="D94" s="21">
        <v>2824683</v>
      </c>
      <c r="E94" s="22" t="s">
        <v>184</v>
      </c>
      <c r="F94" s="23"/>
      <c r="G94" s="23"/>
    </row>
    <row r="95" spans="1:7" s="30" customFormat="1" ht="57">
      <c r="A95" s="25">
        <v>46207</v>
      </c>
      <c r="B95" s="26" t="s">
        <v>185</v>
      </c>
      <c r="C95" s="27"/>
      <c r="D95" s="27">
        <v>2038901</v>
      </c>
      <c r="E95" s="28" t="s">
        <v>186</v>
      </c>
      <c r="F95" s="29"/>
      <c r="G95" s="29"/>
    </row>
    <row r="96" spans="1:7" s="24" customFormat="1" ht="42.75">
      <c r="A96" s="19">
        <v>46207</v>
      </c>
      <c r="B96" s="20" t="s">
        <v>187</v>
      </c>
      <c r="C96" s="21">
        <v>55000</v>
      </c>
      <c r="D96" s="21"/>
      <c r="E96" s="22" t="s">
        <v>188</v>
      </c>
      <c r="F96" s="23"/>
      <c r="G96" s="23"/>
    </row>
    <row r="97" spans="1:7" s="30" customFormat="1" ht="71.25">
      <c r="A97" s="25">
        <v>46207</v>
      </c>
      <c r="B97" s="26" t="s">
        <v>189</v>
      </c>
      <c r="C97" s="27"/>
      <c r="D97" s="27">
        <v>1025611</v>
      </c>
      <c r="E97" s="28" t="s">
        <v>190</v>
      </c>
      <c r="F97" s="29"/>
      <c r="G97" s="29"/>
    </row>
    <row r="98" spans="1:7" s="24" customFormat="1" ht="57">
      <c r="A98" s="19">
        <v>46206</v>
      </c>
      <c r="B98" s="20" t="s">
        <v>191</v>
      </c>
      <c r="C98" s="21"/>
      <c r="D98" s="21">
        <v>1146834</v>
      </c>
      <c r="E98" s="22" t="s">
        <v>192</v>
      </c>
      <c r="F98" s="23"/>
      <c r="G98" s="23"/>
    </row>
    <row r="99" spans="1:7" s="30" customFormat="1" ht="71.25">
      <c r="A99" s="25">
        <v>46206</v>
      </c>
      <c r="B99" s="26" t="s">
        <v>193</v>
      </c>
      <c r="C99" s="27"/>
      <c r="D99" s="27">
        <v>1259399</v>
      </c>
      <c r="E99" s="28" t="s">
        <v>194</v>
      </c>
      <c r="F99" s="29"/>
      <c r="G99" s="29"/>
    </row>
    <row r="100" spans="1:7" s="24" customFormat="1" ht="28.5">
      <c r="A100" s="19">
        <v>46205</v>
      </c>
      <c r="B100" s="20" t="s">
        <v>195</v>
      </c>
      <c r="C100" s="21">
        <v>1294220815</v>
      </c>
      <c r="D100" s="21"/>
      <c r="E100" s="22" t="s">
        <v>196</v>
      </c>
      <c r="F100" s="23"/>
      <c r="G100" s="23"/>
    </row>
    <row r="101" spans="1:7" s="18" customFormat="1" ht="15">
      <c r="A101" s="32" t="s">
        <v>197</v>
      </c>
      <c r="B101" s="33"/>
      <c r="C101" s="34">
        <v>10829053378</v>
      </c>
      <c r="D101" s="34">
        <v>8345839458</v>
      </c>
      <c r="E101" s="35"/>
      <c r="F101" s="17"/>
      <c r="G101" s="17"/>
    </row>
    <row r="102" spans="1:7">
      <c r="A102" s="8"/>
      <c r="B102" s="8"/>
      <c r="C102" s="8"/>
      <c r="D102" s="8"/>
      <c r="E102" s="8"/>
    </row>
    <row r="103" spans="1:7">
      <c r="A103" s="8"/>
      <c r="B103" s="8"/>
      <c r="C103" s="8"/>
      <c r="D103" s="8"/>
      <c r="E103" s="8"/>
    </row>
    <row r="104" spans="1:7">
      <c r="A104" s="8"/>
      <c r="B104" s="8"/>
      <c r="C104" s="8"/>
      <c r="D104" s="8"/>
      <c r="E104" s="8"/>
    </row>
    <row r="105" spans="1:7">
      <c r="A105" s="8"/>
      <c r="B105" s="8"/>
      <c r="C105" s="8"/>
      <c r="D105" s="8"/>
      <c r="E105" s="8"/>
    </row>
    <row r="106" spans="1:7">
      <c r="A106" s="8"/>
      <c r="B106" s="8"/>
      <c r="C106" s="8"/>
      <c r="D106" s="8"/>
      <c r="E106" s="8"/>
    </row>
    <row r="107" spans="1:7">
      <c r="A107" s="8"/>
      <c r="B107" s="8"/>
      <c r="C107" s="8"/>
      <c r="D107" s="8"/>
      <c r="E107" s="8"/>
    </row>
    <row r="108" spans="1:7">
      <c r="A108" s="8"/>
      <c r="B108" s="8"/>
      <c r="C108" s="8"/>
      <c r="D108" s="8"/>
      <c r="E108" s="8"/>
    </row>
    <row r="109" spans="1:7" ht="18.75" customHeight="1">
      <c r="A109" s="36" t="s">
        <v>198</v>
      </c>
      <c r="B109" s="36"/>
      <c r="C109" s="36"/>
      <c r="D109" s="36"/>
      <c r="E109" s="36"/>
    </row>
    <row r="110" spans="1:7" ht="16.5" customHeight="1">
      <c r="A110" s="1" t="s">
        <v>199</v>
      </c>
      <c r="B110" s="1"/>
      <c r="C110" s="1"/>
      <c r="D110" s="1"/>
      <c r="E110" s="1"/>
    </row>
    <row r="111" spans="1:7" ht="18.75" customHeight="1">
      <c r="A111" s="37" t="s">
        <v>200</v>
      </c>
      <c r="B111" s="37"/>
      <c r="C111" s="37"/>
      <c r="D111" s="37"/>
      <c r="E111" s="37"/>
    </row>
    <row r="112" spans="1:7" ht="16.5" customHeight="1">
      <c r="A112" s="1" t="s">
        <v>201</v>
      </c>
      <c r="B112" s="1"/>
      <c r="C112" s="1"/>
      <c r="D112" s="1"/>
      <c r="E112" s="1"/>
    </row>
    <row r="113" spans="1:7" ht="33" customHeight="1">
      <c r="A113" s="38" t="s">
        <v>211</v>
      </c>
      <c r="B113" s="38"/>
      <c r="C113" s="38"/>
      <c r="D113" s="38"/>
      <c r="E113" s="38"/>
    </row>
    <row r="114" spans="1:7">
      <c r="A114" s="8"/>
      <c r="B114" s="8"/>
      <c r="C114" s="8"/>
      <c r="D114" s="8"/>
      <c r="E114" s="8"/>
    </row>
    <row r="115" spans="1:7" s="43" customFormat="1" ht="15" customHeight="1">
      <c r="A115" s="39" t="s">
        <v>202</v>
      </c>
      <c r="B115" s="39"/>
      <c r="C115" s="40"/>
      <c r="D115" s="40"/>
      <c r="E115" s="41" t="s">
        <v>203</v>
      </c>
      <c r="F115" s="42"/>
      <c r="G115" s="42"/>
    </row>
    <row r="116" spans="1:7" s="43" customFormat="1" ht="15" customHeight="1">
      <c r="A116" s="39" t="s">
        <v>204</v>
      </c>
      <c r="B116" s="39"/>
      <c r="C116" s="40"/>
      <c r="D116" s="40"/>
      <c r="E116" s="41" t="s">
        <v>205</v>
      </c>
      <c r="F116" s="42"/>
      <c r="G116" s="42"/>
    </row>
    <row r="117" spans="1:7" s="43" customFormat="1" ht="15" customHeight="1">
      <c r="A117" s="39" t="s">
        <v>206</v>
      </c>
      <c r="B117" s="39"/>
      <c r="C117" s="40"/>
      <c r="D117" s="40"/>
      <c r="E117" s="41" t="s">
        <v>207</v>
      </c>
      <c r="F117" s="42"/>
      <c r="G117" s="42"/>
    </row>
    <row r="118" spans="1:7" s="43" customFormat="1" ht="12.75">
      <c r="A118" s="44"/>
      <c r="B118" s="44"/>
      <c r="C118" s="40"/>
      <c r="D118" s="40"/>
      <c r="E118" s="41" t="s">
        <v>208</v>
      </c>
      <c r="F118" s="42"/>
      <c r="G118" s="42"/>
    </row>
  </sheetData>
  <mergeCells count="32">
    <mergeCell ref="A118:B118"/>
    <mergeCell ref="C118:D118"/>
    <mergeCell ref="A115:B115"/>
    <mergeCell ref="C115:D115"/>
    <mergeCell ref="A116:B116"/>
    <mergeCell ref="C116:D116"/>
    <mergeCell ref="A117:B117"/>
    <mergeCell ref="C117:D117"/>
    <mergeCell ref="A114:E114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02:E102"/>
    <mergeCell ref="A1:B1"/>
    <mergeCell ref="C1:E1"/>
    <mergeCell ref="A2:B2"/>
    <mergeCell ref="C2:E2"/>
    <mergeCell ref="B3:E3"/>
    <mergeCell ref="B4:E4"/>
    <mergeCell ref="B5:E5"/>
    <mergeCell ref="B6:E6"/>
    <mergeCell ref="B7:E7"/>
    <mergeCell ref="A8:E8"/>
    <mergeCell ref="A9:E9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Vietcombank_Account_Statement(1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2026-08-05T08:54:53Z</dcterms:created>
  <dcterms:modified xsi:type="dcterms:W3CDTF">2026-08-07T01:23:49Z</dcterms:modified>
</cp:coreProperties>
</file>