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3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G12" i="1"/>
  <c r="F12" i="1"/>
</calcChain>
</file>

<file path=xl/sharedStrings.xml><?xml version="1.0" encoding="utf-8"?>
<sst xmlns="http://schemas.openxmlformats.org/spreadsheetml/2006/main" count="123" uniqueCount="123">
  <si>
    <t>SAO KÊ TÀI KHOẢN</t>
  </si>
  <si>
    <t>Ngày thực hiện: 24/03/2026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</si>
  <si>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</si>
  <si>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</si>
  <si>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</si>
  <si>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</si>
  <si>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</si>
  <si>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</si>
  <si>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</si>
  <si>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</si>
  <si>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</si>
  <si>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01/03/2026 Đến: 23/03/2026</t>
  </si>
  <si>
    <t>Số dư đầu kỳ</t>
  </si>
  <si>
    <t>533,532,595.00</t>
  </si>
  <si>
    <t>Số dư cuối kỳ</t>
  </si>
  <si>
    <t>196,115,091.00</t>
  </si>
  <si>
    <t>Ngày giao dịch</t>
  </si>
  <si>
    <t>Số tham chiếu</t>
  </si>
  <si>
    <t>Số tiền ghi nợ</t>
  </si>
  <si>
    <t>Số tiền ghi có</t>
  </si>
  <si>
    <t>Mô tả</t>
  </si>
  <si>
    <t>5189 - 54543</t>
  </si>
  <si>
    <t>Minh Khanh An ck Ngoc Thom#SP#020097040503201926462026EMUJ020970.5189.54543.192646</t>
  </si>
  <si>
    <t>5389 - 79001</t>
  </si>
  <si>
    <t>Tmart thanh toan tien hang#SP#020097042203201550392026DSC9366369.5389.79001.155039</t>
  </si>
  <si>
    <t>5065 - 03849</t>
  </si>
  <si>
    <t>NTDT+KB:0136-KBNN Khu vuc II - PGD so 1+NgayNT:19032026+MST:0309391503+DBHC:26809+TKNS:7111+CQT:1141169+LThue:01(C:557-TM:1001-KT:00/02/2026-ST:28014400-GChu:Nop thue TNCN T2.2026)</t>
  </si>
  <si>
    <t>5065 - 02930</t>
  </si>
  <si>
    <t>NTDT+KB:0026-KBNN Khu vuc I - PGD so 4+NgayNT:19032026+MST:0309391503+DBHC:09556+TKNS:7111+CQT:1139606+LThue:01(C:854-TM:4931-KT:00/CN/2025-ST:14400-GChu:Tien cham nop thue GTGT)</t>
  </si>
  <si>
    <t>5065 - 02920</t>
  </si>
  <si>
    <t>NTDT+KB:0026-KBNN Khu vuc I - PGD so 4+NgayNT:19032026+MST:0309391503+DBHC:09556+TKNS:7111+CQT:1139606+LThue:01(C:854-TM:4917-KT:00/CN/2025-ST:14400-GChu:Tien cham nop thue TNCN)</t>
  </si>
  <si>
    <t>5056 - 87685</t>
  </si>
  <si>
    <t>IBVCB.1803260963191001.TT HD SO 926/2026/HDDVTV-ICHECK</t>
  </si>
  <si>
    <t>5056 - 88735</t>
  </si>
  <si>
    <t>IBVCB.1803260715297021.APK HOAN TRA THEO HD146 PL8780 CTY Ngoc Thom</t>
  </si>
  <si>
    <t>5009 - 61851</t>
  </si>
  <si>
    <t>SHGD:10000329.DD:260318.BO:CONG TY TNHH GS 25 VIETNAM.Remark:GS 25 HN Thanh toan tien hang cho C ONG TY TNHH MTV THUONG MAI VA DIC H VU NGOC THOM</t>
  </si>
  <si>
    <t>5009 - 61806</t>
  </si>
  <si>
    <t>SHGD:10000317.DD:260318.BO:CONG TY TNHH GS 25 VIETNAM.Remark:GS 25 Thanh toan tien hang cho CON G TY TNHH MTV THUONG MAI VA DICH V U NGOC THOM</t>
  </si>
  <si>
    <t>5009 - 60122</t>
  </si>
  <si>
    <t>SHGD:10000245.DD:260318.BO:CONG TY TNHH GS 25 VIETNAM.Remark:GS 25 Thanh toan tien hang cho CON G TY TNHH MTV THUONG MAI VA DICH V U NGOC THOM</t>
  </si>
  <si>
    <t>5423 - 22710</t>
  </si>
  <si>
    <t>6076IBT1k175WGFS.NGUYEN NGOC MAI chuyen FT26077348343857.20260317.211602.19027915227021.HO KINH DOANH NGOC MAI STORE.970407</t>
  </si>
  <si>
    <t>5056 - 55431</t>
  </si>
  <si>
    <t>IBVCB.1703260870875006.MS0309391503;Ch754;HQ02CI;LHA11;TK107052602050;NTK27032025;;TM2663(LP);ST20000;Cong Ty TNHH Mot Thanh Vien Thuong Mai Va Dich Vu Ngoc Thom;17032026</t>
  </si>
  <si>
    <t>5056 - 55335</t>
  </si>
  <si>
    <t>IBVCB.1703260304707005.MS0309391503;Ch754;HQ02CI;LHA11;TK107294793320;NTK24062025;;TM2663(LP);ST20000;Cong Ty TNHH Mot Thanh Vien Thuong Mai Va Dich Vu Ngoc Thom;17032026</t>
  </si>
  <si>
    <t>5056 - 55196</t>
  </si>
  <si>
    <t>IBVCB.1703260014091004.MS0309391503;Ch754;HQ02CI;LHA11;TK107294705600;NTK24062025;;TM2663(LP);ST20000;Cong Ty TNHH Mot Thanh Vien Thuong Mai Va Dich Vu Ngoc Thom;17032026</t>
  </si>
  <si>
    <t>0007 - 00120</t>
  </si>
  <si>
    <t>TTTM SATRA CU CHI TT NCC NGOC THOM VD 426</t>
  </si>
  <si>
    <t>5058 - 28379</t>
  </si>
  <si>
    <t>IBVCB.1603260883017002.TT HD SO 60 -CTY VIET COLDCHAIN</t>
  </si>
  <si>
    <t>5130 - 30977</t>
  </si>
  <si>
    <t>/Ref:PA_TTMN36W6826074{//}/Ref:PA_TTMN36W6826074{//}TT VNMN36W68 N 24214.24198.25792.25883.25536.CK T02.2026.147.148.5099.4730.5276.6019.6811.6815 DVC:CT TNHH DICH VU EB/EB SERVICES COMPANY LIMITED/EBS</t>
  </si>
  <si>
    <t>5087 - 36401</t>
  </si>
  <si>
    <t>IBVCB.202603155087039070.</t>
  </si>
  <si>
    <t>5058 - 92375</t>
  </si>
  <si>
    <t>IBVCB.1103260753061002.CTY RUT TIEN NHAP QUY TIEN MAT</t>
  </si>
  <si>
    <t>5009 - 30605</t>
  </si>
  <si>
    <t>SHGD:10000938.DD:260311.BO:LOTTE VIETNAM SHOPPING JOINT STOCK COMPANY.Remark:90098005820B2SC090098005820B2SC0 ChargeDetails OUR</t>
  </si>
  <si>
    <t>5058 - 57716</t>
  </si>
  <si>
    <t>IBVCB.1003260381837001.TT HD SO 24-CTY MINH KHANG</t>
  </si>
  <si>
    <t>5009 - 93777</t>
  </si>
  <si>
    <t>SHGD:10000338.DD:260310.BO:CONG TY TNHH GS 25 VIETNAM.Remark:GS 25 HN Thanh toan tien hang cho C ONG TY TNHH MTV THUONG MAI VA DIC H VU NGOC THOM</t>
  </si>
  <si>
    <t>5389 - 19930</t>
  </si>
  <si>
    <t>0200970422030921024320266YW5804828.19930.210243.CTY PHUC DAT TT NGOC THOM 10 02</t>
  </si>
  <si>
    <t>5058 - 24007</t>
  </si>
  <si>
    <t>IBVCB.0903260311881005.TT HD SO 184-CTY XOP VIET LONG</t>
  </si>
  <si>
    <t>5058 - 22774</t>
  </si>
  <si>
    <t>IBVCB.0903260205861004.TT HD SO 218 -CTY COLD VIET NAM</t>
  </si>
  <si>
    <t>5058 - 12752</t>
  </si>
  <si>
    <t>IBVCB.0903260094767003.TT HD SO 341 NGAY 23.12.2025 VA 343 NGAY 25.12.2025</t>
  </si>
  <si>
    <t>5056 - 12531</t>
  </si>
  <si>
    <t>IBVCB.0903260082191002.CHUYEN KHOAN NOI BO</t>
  </si>
  <si>
    <t>5056 - 93197</t>
  </si>
  <si>
    <t>IBVCB.0903260785915001.CHUYEN KHOAN NOI BO</t>
  </si>
  <si>
    <t>9915 - 49378</t>
  </si>
  <si>
    <t>THU PHI DICH VU SMS CHU DONG THANG 02/2026. SDT: 0917823679. So tien 55000 VND</t>
  </si>
  <si>
    <t>5058 - 61079</t>
  </si>
  <si>
    <t>IBVCB.0603260428461003.TT HD SO 860 VA 979 -CTY QUANG MINH</t>
  </si>
  <si>
    <t>5058 - 59820</t>
  </si>
  <si>
    <t>IBVCB.0603260590793002.TT HD SO 992 -CTY QUANG MINH</t>
  </si>
  <si>
    <t>5058 - 53541</t>
  </si>
  <si>
    <t>IBVCB.0603260901227001.TT HD SO 331-338-340 NGAY 16.12-22.12-23.12.2025</t>
  </si>
  <si>
    <t>5058 - 20448</t>
  </si>
  <si>
    <t>IBVCB.0503260049397002.DAT COC -YEU CAU DAT HANG SO 19-CTY APK VIET</t>
  </si>
  <si>
    <t>5182 - 08328</t>
  </si>
  <si>
    <t>IBVCB.0503260756973001.EVN.JZ..PD16000242437..JZ;TienDien;MaHD:1423503360;KyHD:1</t>
  </si>
  <si>
    <t>0076 - 06437</t>
  </si>
  <si>
    <t>/Ref:PA_TTMN35PAL26063{//} TT VNMN35PAL N 5.6.4.88995.88996.23.78.77.582.588.611.24.680.681.22.25.685.541.546.684.695.542.760.543.549.548.1340.544.763.545.1323.550.1633.1406.682.1405 DVC:CT TNHH DICH VU EB/</t>
  </si>
  <si>
    <t>5058 - 94297</t>
  </si>
  <si>
    <t>IBVCB.0403260970625004.DAT 50% HD SO 19026030205/CP-SGTX-CTY TRIEN LAM CP VIET NAM</t>
  </si>
  <si>
    <t>5182 - 07977</t>
  </si>
  <si>
    <t>IBVCB.0403260412049003.EVN.01.KH dang no tong so 1 hoa don: 260310:7679642:K26TSG:778159::T02/2026:T.MKH : PE14000068590.TienDienT02/2026;ST:7679642;KH:K26TSG;S:778159;</t>
  </si>
  <si>
    <t>5182 - 07976</t>
  </si>
  <si>
    <t>IBVCB.0403260107953002.EVN.01.KH dang no tong so 1 hoa don: 260310:1926755:K26TSG:778180::T02/2026:T.MKH : PE14000068612.TienDienT02/2026;ST:1926755;KH:K26TSG;S:778180;</t>
  </si>
  <si>
    <t>5058 - 79613</t>
  </si>
  <si>
    <t>IBVCB.0403260677463001.CHUYEN KHOAN NOI BO</t>
  </si>
  <si>
    <t>5009 - 71957</t>
  </si>
  <si>
    <t>SHGD:10000050.DD:260303.BO:AEON VIETNAM CO., LTD.Remark:AEON VN-TT TIEN HANG</t>
  </si>
  <si>
    <t>5425 - 49216</t>
  </si>
  <si>
    <t>6061NBVAF2LL56FR.NGUYENTHIDIEMHUYEN chuyen tien.20260302.142526.100009978997.NGUYEN THI DIEM HUYEN.970419</t>
  </si>
  <si>
    <t>5009 - 90399</t>
  </si>
  <si>
    <t>SHGD:10001406.DD:260302.BO:AEON VIETNAM CO., LTD.Remark:AEON VIETNAM THANH TOAN TIEN HANG</t>
  </si>
  <si>
    <t>5009 - 56401</t>
  </si>
  <si>
    <t>SHGD:10000409.DD:260302.BO:CONG TY TNHH GS 25 VIETNAM.Remark:GS 25 HN Thanh toan tien hang cho C ONG TY TNHH MTV THUONG MAI VA DIC H VU NGOC THOM</t>
  </si>
  <si>
    <t>5009 - 44257</t>
  </si>
  <si>
    <t>SHGD:10000117.DD:260302.BO:CONG TY CP SEVEN SYSTEM VIET NAM 00131724.Remark:069DGEX260580121 : SSV thanh toan mua HH T01 2026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</si>
  <si>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</si>
  <si>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</si>
  <si>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</si>
  <si>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</si>
  <si>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</si>
  <si>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</si>
  <si>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</si>
  <si>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</si>
  <si>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</si>
  <si>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</si>
  <si>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</si>
  <si>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</si>
  <si>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READY MART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</si>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</sst>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topLeftCell="A7" workbookViewId="0">
      <selection activeCell="I11" sqref="I11"/>
    </sheetView>
  </sheetViews>
  <sheetFormatPr defaultRowHeight="14.25" x14ac:dyDescent="0.2"/>
  <cols>
    <col min="1" max="1" width="15.7109375" style="3" customWidth="1"/>
    <col min="2" max="2" width="18.5703125" style="3" customWidth="1"/>
    <col min="3" max="4" width="16.5703125" style="37" bestFit="1" customWidth="1"/>
    <col min="5" max="5" width="44.42578125" style="3" customWidth="1"/>
    <col min="6" max="7" width="0" style="3" hidden="1" customWidth="1"/>
    <col min="8" max="8" width="10.140625" style="3" bestFit="1" customWidth="1"/>
    <col min="9" max="16384" width="9.140625" style="3"/>
  </cols>
  <sheetData>
    <row r="1" spans="1:8" ht="45" customHeight="1" x14ac:dyDescent="0.2">
      <c r="A1" s="1"/>
      <c r="B1" s="1"/>
      <c r="C1" s="2" t="s">
        <v>0</v>
      </c>
      <c r="D1" s="2"/>
      <c r="E1" s="2"/>
    </row>
    <row r="2" spans="1:8" ht="14.25" customHeight="1" x14ac:dyDescent="0.2">
      <c r="A2" s="4"/>
      <c r="B2" s="4"/>
      <c r="C2" s="1" t="s">
        <v>1</v>
      </c>
      <c r="D2" s="1"/>
      <c r="E2" s="1"/>
    </row>
    <row r="3" spans="1:8" ht="14.25" customHeight="1" x14ac:dyDescent="0.2">
      <c r="A3" s="5" t="s">
        <v>2</v>
      </c>
      <c r="B3" s="4" t="s">
        <v>3</v>
      </c>
      <c r="C3" s="4"/>
      <c r="D3" s="4"/>
      <c r="E3" s="4"/>
    </row>
    <row r="4" spans="1:8" ht="14.25" customHeight="1" x14ac:dyDescent="0.2">
      <c r="A4" s="5" t="s">
        <v>4</v>
      </c>
      <c r="B4" s="6" t="s">
        <v>5</v>
      </c>
      <c r="C4" s="6"/>
      <c r="D4" s="6"/>
      <c r="E4" s="6"/>
    </row>
    <row r="5" spans="1:8" ht="14.25" customHeight="1" x14ac:dyDescent="0.2">
      <c r="A5" s="5" t="s">
        <v>6</v>
      </c>
      <c r="B5" s="4" t="s">
        <v>7</v>
      </c>
      <c r="C5" s="4"/>
      <c r="D5" s="4"/>
      <c r="E5" s="4"/>
    </row>
    <row r="6" spans="1:8" ht="14.25" customHeight="1" x14ac:dyDescent="0.2">
      <c r="A6" s="5" t="s">
        <v>8</v>
      </c>
      <c r="B6" s="4">
        <v>4202353</v>
      </c>
      <c r="C6" s="4"/>
      <c r="D6" s="4"/>
      <c r="E6" s="4"/>
    </row>
    <row r="7" spans="1:8" ht="14.25" customHeight="1" x14ac:dyDescent="0.2">
      <c r="A7" s="5" t="s">
        <v>9</v>
      </c>
      <c r="B7" s="4" t="s">
        <v>10</v>
      </c>
      <c r="C7" s="4"/>
      <c r="D7" s="4"/>
      <c r="E7" s="4"/>
    </row>
    <row r="8" spans="1:8" ht="14.25" customHeight="1" x14ac:dyDescent="0.2">
      <c r="A8" s="4" t="s">
        <v>11</v>
      </c>
      <c r="B8" s="4"/>
      <c r="C8" s="4"/>
      <c r="D8" s="4"/>
      <c r="E8" s="4"/>
    </row>
    <row r="9" spans="1:8" x14ac:dyDescent="0.2">
      <c r="A9" s="7"/>
      <c r="B9" s="7"/>
      <c r="C9" s="7"/>
      <c r="D9" s="7"/>
      <c r="E9" s="7"/>
    </row>
    <row r="10" spans="1:8" s="10" customFormat="1" ht="1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8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8" s="19" customFormat="1" ht="42.75" x14ac:dyDescent="0.2">
      <c r="A12" s="15">
        <v>46101</v>
      </c>
      <c r="B12" s="16" t="s">
        <v>21</v>
      </c>
      <c r="C12" s="17">
        <v>0</v>
      </c>
      <c r="D12" s="17">
        <v>14720485</v>
      </c>
      <c r="E12" s="18" t="s">
        <v>22</v>
      </c>
      <c r="F12" s="19">
        <f>IFERROR(VALUE(SUBSTITUTE(SUBSTITUTE(C12,".00",""),",",".")),0)</f>
        <v>0</v>
      </c>
      <c r="G12" s="19">
        <f>IFERROR(VALUE(SUBSTITUTE(SUBSTITUTE(D12,".00",""),",",".")),0)</f>
        <v>14720485</v>
      </c>
      <c r="H12" s="19" t="s">
        <v>121</v>
      </c>
    </row>
    <row r="13" spans="1:8" s="24" customFormat="1" ht="42.75" x14ac:dyDescent="0.2">
      <c r="A13" s="20">
        <v>46101</v>
      </c>
      <c r="B13" s="21" t="s">
        <v>23</v>
      </c>
      <c r="C13" s="22">
        <v>0</v>
      </c>
      <c r="D13" s="22">
        <v>87735715</v>
      </c>
      <c r="E13" s="23" t="s">
        <v>24</v>
      </c>
      <c r="F13" s="19">
        <f t="shared" ref="F13:F56" si="0">IFERROR(VALUE(SUBSTITUTE(SUBSTITUTE(C13,".00",""),",",".")),0)</f>
        <v>0</v>
      </c>
      <c r="G13" s="19">
        <f t="shared" ref="G13:G56" si="1">IFERROR(VALUE(SUBSTITUTE(SUBSTITUTE(D13,".00",""),",",".")),0)</f>
        <v>87735715</v>
      </c>
    </row>
    <row r="14" spans="1:8" s="19" customFormat="1" ht="81.75" customHeight="1" x14ac:dyDescent="0.2">
      <c r="A14" s="15">
        <v>46100</v>
      </c>
      <c r="B14" s="16" t="s">
        <v>25</v>
      </c>
      <c r="C14" s="17">
        <v>28014400</v>
      </c>
      <c r="D14" s="17">
        <v>0</v>
      </c>
      <c r="E14" s="18" t="s">
        <v>26</v>
      </c>
      <c r="F14" s="19">
        <f t="shared" si="0"/>
        <v>28014400</v>
      </c>
      <c r="G14" s="19">
        <f t="shared" si="1"/>
        <v>0</v>
      </c>
    </row>
    <row r="15" spans="1:8" s="24" customFormat="1" ht="81.75" customHeight="1" x14ac:dyDescent="0.2">
      <c r="A15" s="20">
        <v>46100</v>
      </c>
      <c r="B15" s="21" t="s">
        <v>27</v>
      </c>
      <c r="C15" s="22">
        <v>14400</v>
      </c>
      <c r="D15" s="22">
        <v>0</v>
      </c>
      <c r="E15" s="23" t="s">
        <v>28</v>
      </c>
      <c r="F15" s="19">
        <f t="shared" si="0"/>
        <v>14400</v>
      </c>
      <c r="G15" s="19">
        <f t="shared" si="1"/>
        <v>0</v>
      </c>
    </row>
    <row r="16" spans="1:8" s="19" customFormat="1" ht="81.75" customHeight="1" x14ac:dyDescent="0.2">
      <c r="A16" s="15">
        <v>46100</v>
      </c>
      <c r="B16" s="16" t="s">
        <v>29</v>
      </c>
      <c r="C16" s="17">
        <v>14400</v>
      </c>
      <c r="D16" s="17">
        <v>0</v>
      </c>
      <c r="E16" s="18" t="s">
        <v>30</v>
      </c>
      <c r="F16" s="19">
        <f t="shared" si="0"/>
        <v>14400</v>
      </c>
      <c r="G16" s="19">
        <f t="shared" si="1"/>
        <v>0</v>
      </c>
    </row>
    <row r="17" spans="1:8" s="24" customFormat="1" ht="28.5" x14ac:dyDescent="0.2">
      <c r="A17" s="20">
        <v>46099</v>
      </c>
      <c r="B17" s="21" t="s">
        <v>31</v>
      </c>
      <c r="C17" s="22">
        <v>1477700</v>
      </c>
      <c r="D17" s="22">
        <v>0</v>
      </c>
      <c r="E17" s="23" t="s">
        <v>32</v>
      </c>
      <c r="F17" s="19">
        <f t="shared" si="0"/>
        <v>1477700</v>
      </c>
      <c r="G17" s="19">
        <f t="shared" si="1"/>
        <v>0</v>
      </c>
      <c r="H17" s="24">
        <v>1470000</v>
      </c>
    </row>
    <row r="18" spans="1:8" s="19" customFormat="1" ht="28.5" x14ac:dyDescent="0.2">
      <c r="A18" s="15">
        <v>46099</v>
      </c>
      <c r="B18" s="16" t="s">
        <v>33</v>
      </c>
      <c r="C18" s="17">
        <v>0</v>
      </c>
      <c r="D18" s="17">
        <v>2346710</v>
      </c>
      <c r="E18" s="18" t="s">
        <v>34</v>
      </c>
      <c r="F18" s="19">
        <f t="shared" si="0"/>
        <v>0</v>
      </c>
      <c r="G18" s="19">
        <f t="shared" si="1"/>
        <v>2346710</v>
      </c>
    </row>
    <row r="19" spans="1:8" s="24" customFormat="1" ht="71.25" x14ac:dyDescent="0.2">
      <c r="A19" s="20">
        <v>46099</v>
      </c>
      <c r="B19" s="21" t="s">
        <v>35</v>
      </c>
      <c r="C19" s="22">
        <v>0</v>
      </c>
      <c r="D19" s="22">
        <v>18574837</v>
      </c>
      <c r="E19" s="23" t="s">
        <v>36</v>
      </c>
      <c r="F19" s="19">
        <f t="shared" si="0"/>
        <v>0</v>
      </c>
      <c r="G19" s="19">
        <f t="shared" si="1"/>
        <v>18574837</v>
      </c>
    </row>
    <row r="20" spans="1:8" s="19" customFormat="1" ht="57" x14ac:dyDescent="0.2">
      <c r="A20" s="15">
        <v>46099</v>
      </c>
      <c r="B20" s="16" t="s">
        <v>37</v>
      </c>
      <c r="C20" s="17">
        <v>0</v>
      </c>
      <c r="D20" s="17">
        <v>20847428</v>
      </c>
      <c r="E20" s="18" t="s">
        <v>38</v>
      </c>
      <c r="F20" s="19">
        <f t="shared" si="0"/>
        <v>0</v>
      </c>
      <c r="G20" s="19">
        <f t="shared" si="1"/>
        <v>20847428</v>
      </c>
    </row>
    <row r="21" spans="1:8" s="24" customFormat="1" ht="57" x14ac:dyDescent="0.2">
      <c r="A21" s="20">
        <v>46099</v>
      </c>
      <c r="B21" s="21" t="s">
        <v>39</v>
      </c>
      <c r="C21" s="22">
        <v>0</v>
      </c>
      <c r="D21" s="22">
        <v>41243315</v>
      </c>
      <c r="E21" s="23" t="s">
        <v>40</v>
      </c>
      <c r="F21" s="19">
        <f t="shared" si="0"/>
        <v>0</v>
      </c>
      <c r="G21" s="19">
        <f t="shared" si="1"/>
        <v>41243315</v>
      </c>
    </row>
    <row r="22" spans="1:8" s="19" customFormat="1" ht="71.25" x14ac:dyDescent="0.2">
      <c r="A22" s="15">
        <v>46098</v>
      </c>
      <c r="B22" s="16" t="s">
        <v>41</v>
      </c>
      <c r="C22" s="17">
        <v>0</v>
      </c>
      <c r="D22" s="17">
        <v>866975</v>
      </c>
      <c r="E22" s="18" t="s">
        <v>42</v>
      </c>
      <c r="F22" s="19">
        <f t="shared" si="0"/>
        <v>0</v>
      </c>
      <c r="G22" s="19">
        <f t="shared" si="1"/>
        <v>866975</v>
      </c>
    </row>
    <row r="23" spans="1:8" s="24" customFormat="1" ht="71.25" x14ac:dyDescent="0.2">
      <c r="A23" s="20">
        <v>46098</v>
      </c>
      <c r="B23" s="21" t="s">
        <v>43</v>
      </c>
      <c r="C23" s="22">
        <v>20000</v>
      </c>
      <c r="D23" s="22">
        <v>0</v>
      </c>
      <c r="E23" s="23" t="s">
        <v>44</v>
      </c>
      <c r="F23" s="19">
        <f t="shared" si="0"/>
        <v>20000</v>
      </c>
      <c r="G23" s="19">
        <f t="shared" si="1"/>
        <v>0</v>
      </c>
    </row>
    <row r="24" spans="1:8" s="19" customFormat="1" ht="71.25" x14ac:dyDescent="0.2">
      <c r="A24" s="15">
        <v>46098</v>
      </c>
      <c r="B24" s="16" t="s">
        <v>45</v>
      </c>
      <c r="C24" s="17">
        <v>20000</v>
      </c>
      <c r="D24" s="17">
        <v>0</v>
      </c>
      <c r="E24" s="18" t="s">
        <v>46</v>
      </c>
      <c r="F24" s="19">
        <f t="shared" si="0"/>
        <v>20000</v>
      </c>
      <c r="G24" s="19">
        <f t="shared" si="1"/>
        <v>0</v>
      </c>
    </row>
    <row r="25" spans="1:8" s="24" customFormat="1" ht="71.25" x14ac:dyDescent="0.2">
      <c r="A25" s="20">
        <v>46098</v>
      </c>
      <c r="B25" s="21" t="s">
        <v>47</v>
      </c>
      <c r="C25" s="22">
        <v>20000</v>
      </c>
      <c r="D25" s="22">
        <v>0</v>
      </c>
      <c r="E25" s="23" t="s">
        <v>48</v>
      </c>
      <c r="F25" s="19">
        <f t="shared" si="0"/>
        <v>20000</v>
      </c>
      <c r="G25" s="19">
        <f t="shared" si="1"/>
        <v>0</v>
      </c>
    </row>
    <row r="26" spans="1:8" s="19" customFormat="1" ht="28.5" x14ac:dyDescent="0.2">
      <c r="A26" s="15">
        <v>46098</v>
      </c>
      <c r="B26" s="16" t="s">
        <v>49</v>
      </c>
      <c r="C26" s="17">
        <v>0</v>
      </c>
      <c r="D26" s="17">
        <v>6342224</v>
      </c>
      <c r="E26" s="18" t="s">
        <v>50</v>
      </c>
      <c r="F26" s="19">
        <f t="shared" si="0"/>
        <v>0</v>
      </c>
      <c r="G26" s="19">
        <f t="shared" si="1"/>
        <v>6342224</v>
      </c>
    </row>
    <row r="27" spans="1:8" s="24" customFormat="1" ht="28.5" x14ac:dyDescent="0.2">
      <c r="A27" s="20">
        <v>46097</v>
      </c>
      <c r="B27" s="21" t="s">
        <v>51</v>
      </c>
      <c r="C27" s="22">
        <v>133470977</v>
      </c>
      <c r="D27" s="22">
        <v>0</v>
      </c>
      <c r="E27" s="23" t="s">
        <v>52</v>
      </c>
      <c r="F27" s="19">
        <f t="shared" si="0"/>
        <v>133470977</v>
      </c>
      <c r="G27" s="19">
        <f t="shared" si="1"/>
        <v>0</v>
      </c>
    </row>
    <row r="28" spans="1:8" s="19" customFormat="1" ht="85.5" x14ac:dyDescent="0.2">
      <c r="A28" s="15">
        <v>46097</v>
      </c>
      <c r="B28" s="16" t="s">
        <v>53</v>
      </c>
      <c r="C28" s="17">
        <v>0</v>
      </c>
      <c r="D28" s="17">
        <v>139751786</v>
      </c>
      <c r="E28" s="18" t="s">
        <v>54</v>
      </c>
      <c r="F28" s="19">
        <f t="shared" si="0"/>
        <v>0</v>
      </c>
      <c r="G28" s="19">
        <f t="shared" si="1"/>
        <v>139751786</v>
      </c>
    </row>
    <row r="29" spans="1:8" s="24" customFormat="1" ht="25.5" customHeight="1" x14ac:dyDescent="0.2">
      <c r="A29" s="20">
        <v>46096</v>
      </c>
      <c r="B29" s="21" t="s">
        <v>55</v>
      </c>
      <c r="C29" s="22">
        <v>42163900</v>
      </c>
      <c r="D29" s="22">
        <v>0</v>
      </c>
      <c r="E29" s="23" t="s">
        <v>56</v>
      </c>
      <c r="F29" s="19">
        <f t="shared" si="0"/>
        <v>42163900</v>
      </c>
      <c r="G29" s="19">
        <f t="shared" si="1"/>
        <v>0</v>
      </c>
    </row>
    <row r="30" spans="1:8" s="19" customFormat="1" ht="32.25" customHeight="1" x14ac:dyDescent="0.2">
      <c r="A30" s="15">
        <v>46092</v>
      </c>
      <c r="B30" s="16" t="s">
        <v>57</v>
      </c>
      <c r="C30" s="17">
        <v>100022000</v>
      </c>
      <c r="D30" s="17">
        <v>0</v>
      </c>
      <c r="E30" s="18" t="s">
        <v>58</v>
      </c>
      <c r="F30" s="19">
        <f t="shared" si="0"/>
        <v>100022000</v>
      </c>
      <c r="G30" s="19">
        <f t="shared" si="1"/>
        <v>0</v>
      </c>
    </row>
    <row r="31" spans="1:8" s="24" customFormat="1" ht="57" x14ac:dyDescent="0.2">
      <c r="A31" s="20">
        <v>46092</v>
      </c>
      <c r="B31" s="21" t="s">
        <v>59</v>
      </c>
      <c r="C31" s="22">
        <v>0</v>
      </c>
      <c r="D31" s="22">
        <v>136243934</v>
      </c>
      <c r="E31" s="23" t="s">
        <v>60</v>
      </c>
      <c r="F31" s="19">
        <f t="shared" si="0"/>
        <v>0</v>
      </c>
      <c r="G31" s="19">
        <f t="shared" si="1"/>
        <v>136243934</v>
      </c>
    </row>
    <row r="32" spans="1:8" s="19" customFormat="1" ht="28.5" x14ac:dyDescent="0.2">
      <c r="A32" s="15">
        <v>46091</v>
      </c>
      <c r="B32" s="16" t="s">
        <v>61</v>
      </c>
      <c r="C32" s="17">
        <v>8121870</v>
      </c>
      <c r="D32" s="17">
        <v>0</v>
      </c>
      <c r="E32" s="18" t="s">
        <v>62</v>
      </c>
      <c r="F32" s="19">
        <f t="shared" si="0"/>
        <v>8121870</v>
      </c>
      <c r="G32" s="19">
        <f t="shared" si="1"/>
        <v>0</v>
      </c>
    </row>
    <row r="33" spans="1:7" s="24" customFormat="1" ht="71.25" x14ac:dyDescent="0.2">
      <c r="A33" s="20">
        <v>46091</v>
      </c>
      <c r="B33" s="21" t="s">
        <v>63</v>
      </c>
      <c r="C33" s="22">
        <v>0</v>
      </c>
      <c r="D33" s="22">
        <v>16975381</v>
      </c>
      <c r="E33" s="23" t="s">
        <v>64</v>
      </c>
      <c r="F33" s="19">
        <f t="shared" si="0"/>
        <v>0</v>
      </c>
      <c r="G33" s="19">
        <f t="shared" si="1"/>
        <v>16975381</v>
      </c>
    </row>
    <row r="34" spans="1:7" s="19" customFormat="1" ht="42.75" x14ac:dyDescent="0.2">
      <c r="A34" s="15">
        <v>46090</v>
      </c>
      <c r="B34" s="16" t="s">
        <v>65</v>
      </c>
      <c r="C34" s="17">
        <v>0</v>
      </c>
      <c r="D34" s="17">
        <v>967726</v>
      </c>
      <c r="E34" s="18" t="s">
        <v>66</v>
      </c>
      <c r="F34" s="19">
        <f t="shared" si="0"/>
        <v>0</v>
      </c>
      <c r="G34" s="19">
        <f t="shared" si="1"/>
        <v>967726</v>
      </c>
    </row>
    <row r="35" spans="1:7" s="24" customFormat="1" ht="28.5" x14ac:dyDescent="0.2">
      <c r="A35" s="20">
        <v>46090</v>
      </c>
      <c r="B35" s="21" t="s">
        <v>67</v>
      </c>
      <c r="C35" s="22">
        <v>7150000</v>
      </c>
      <c r="D35" s="22">
        <v>0</v>
      </c>
      <c r="E35" s="23" t="s">
        <v>68</v>
      </c>
      <c r="F35" s="19">
        <f t="shared" si="0"/>
        <v>7150000</v>
      </c>
      <c r="G35" s="19">
        <f t="shared" si="1"/>
        <v>0</v>
      </c>
    </row>
    <row r="36" spans="1:7" s="19" customFormat="1" ht="28.5" x14ac:dyDescent="0.2">
      <c r="A36" s="15">
        <v>46090</v>
      </c>
      <c r="B36" s="16" t="s">
        <v>69</v>
      </c>
      <c r="C36" s="17">
        <v>4221019</v>
      </c>
      <c r="D36" s="17">
        <v>0</v>
      </c>
      <c r="E36" s="18" t="s">
        <v>70</v>
      </c>
      <c r="F36" s="19">
        <f t="shared" si="0"/>
        <v>4221019</v>
      </c>
      <c r="G36" s="19">
        <f t="shared" si="1"/>
        <v>0</v>
      </c>
    </row>
    <row r="37" spans="1:7" s="24" customFormat="1" ht="28.5" x14ac:dyDescent="0.2">
      <c r="A37" s="20">
        <v>46090</v>
      </c>
      <c r="B37" s="21" t="s">
        <v>71</v>
      </c>
      <c r="C37" s="22">
        <v>331796202</v>
      </c>
      <c r="D37" s="22">
        <v>0</v>
      </c>
      <c r="E37" s="23" t="s">
        <v>72</v>
      </c>
      <c r="F37" s="19">
        <f t="shared" si="0"/>
        <v>331796202</v>
      </c>
      <c r="G37" s="19">
        <f t="shared" si="1"/>
        <v>0</v>
      </c>
    </row>
    <row r="38" spans="1:7" s="19" customFormat="1" ht="28.5" x14ac:dyDescent="0.2">
      <c r="A38" s="15">
        <v>46090</v>
      </c>
      <c r="B38" s="16" t="s">
        <v>73</v>
      </c>
      <c r="C38" s="17">
        <v>0</v>
      </c>
      <c r="D38" s="17">
        <v>50000000</v>
      </c>
      <c r="E38" s="18" t="s">
        <v>74</v>
      </c>
      <c r="F38" s="19">
        <f t="shared" si="0"/>
        <v>0</v>
      </c>
      <c r="G38" s="19">
        <f t="shared" si="1"/>
        <v>50000000</v>
      </c>
    </row>
    <row r="39" spans="1:7" s="24" customFormat="1" ht="28.5" x14ac:dyDescent="0.2">
      <c r="A39" s="20">
        <v>46090</v>
      </c>
      <c r="B39" s="21" t="s">
        <v>75</v>
      </c>
      <c r="C39" s="22">
        <v>0</v>
      </c>
      <c r="D39" s="22">
        <v>200000000</v>
      </c>
      <c r="E39" s="23" t="s">
        <v>76</v>
      </c>
      <c r="F39" s="19">
        <f t="shared" si="0"/>
        <v>0</v>
      </c>
      <c r="G39" s="19">
        <f t="shared" si="1"/>
        <v>200000000</v>
      </c>
    </row>
    <row r="40" spans="1:7" s="19" customFormat="1" ht="42.75" x14ac:dyDescent="0.2">
      <c r="A40" s="15">
        <v>46088</v>
      </c>
      <c r="B40" s="16" t="s">
        <v>77</v>
      </c>
      <c r="C40" s="17">
        <v>55000</v>
      </c>
      <c r="D40" s="17">
        <v>0</v>
      </c>
      <c r="E40" s="18" t="s">
        <v>78</v>
      </c>
      <c r="F40" s="19">
        <f t="shared" si="0"/>
        <v>55000</v>
      </c>
      <c r="G40" s="19">
        <f t="shared" si="1"/>
        <v>0</v>
      </c>
    </row>
    <row r="41" spans="1:7" s="24" customFormat="1" ht="28.5" x14ac:dyDescent="0.2">
      <c r="A41" s="20">
        <v>46087</v>
      </c>
      <c r="B41" s="21" t="s">
        <v>79</v>
      </c>
      <c r="C41" s="22">
        <v>26883868</v>
      </c>
      <c r="D41" s="22">
        <v>0</v>
      </c>
      <c r="E41" s="23" t="s">
        <v>80</v>
      </c>
      <c r="F41" s="19">
        <f t="shared" si="0"/>
        <v>26883868</v>
      </c>
      <c r="G41" s="19">
        <f t="shared" si="1"/>
        <v>0</v>
      </c>
    </row>
    <row r="42" spans="1:7" s="19" customFormat="1" ht="28.5" x14ac:dyDescent="0.2">
      <c r="A42" s="15">
        <v>46087</v>
      </c>
      <c r="B42" s="16" t="s">
        <v>81</v>
      </c>
      <c r="C42" s="17">
        <v>6395890</v>
      </c>
      <c r="D42" s="17">
        <v>0</v>
      </c>
      <c r="E42" s="18" t="s">
        <v>82</v>
      </c>
      <c r="F42" s="19">
        <f t="shared" si="0"/>
        <v>6395890</v>
      </c>
      <c r="G42" s="19">
        <f t="shared" si="1"/>
        <v>0</v>
      </c>
    </row>
    <row r="43" spans="1:7" s="24" customFormat="1" ht="28.5" x14ac:dyDescent="0.2">
      <c r="A43" s="20">
        <v>46087</v>
      </c>
      <c r="B43" s="21" t="s">
        <v>83</v>
      </c>
      <c r="C43" s="22">
        <v>302100611</v>
      </c>
      <c r="D43" s="22">
        <v>0</v>
      </c>
      <c r="E43" s="23" t="s">
        <v>84</v>
      </c>
      <c r="F43" s="19">
        <f t="shared" si="0"/>
        <v>302100611</v>
      </c>
      <c r="G43" s="19">
        <f t="shared" si="1"/>
        <v>0</v>
      </c>
    </row>
    <row r="44" spans="1:7" s="19" customFormat="1" ht="28.5" x14ac:dyDescent="0.2">
      <c r="A44" s="15">
        <v>46086</v>
      </c>
      <c r="B44" s="16" t="s">
        <v>85</v>
      </c>
      <c r="C44" s="17">
        <v>100022000</v>
      </c>
      <c r="D44" s="17">
        <v>0</v>
      </c>
      <c r="E44" s="18" t="s">
        <v>86</v>
      </c>
      <c r="F44" s="19">
        <f t="shared" si="0"/>
        <v>100022000</v>
      </c>
      <c r="G44" s="19">
        <f t="shared" si="1"/>
        <v>0</v>
      </c>
    </row>
    <row r="45" spans="1:7" s="24" customFormat="1" ht="42.75" x14ac:dyDescent="0.2">
      <c r="A45" s="20">
        <v>46086</v>
      </c>
      <c r="B45" s="21" t="s">
        <v>87</v>
      </c>
      <c r="C45" s="22">
        <v>4802926</v>
      </c>
      <c r="D45" s="22">
        <v>0</v>
      </c>
      <c r="E45" s="23" t="s">
        <v>88</v>
      </c>
      <c r="F45" s="19">
        <f t="shared" si="0"/>
        <v>4802926</v>
      </c>
      <c r="G45" s="19">
        <f t="shared" si="1"/>
        <v>0</v>
      </c>
    </row>
    <row r="46" spans="1:7" s="19" customFormat="1" ht="85.5" x14ac:dyDescent="0.2">
      <c r="A46" s="15">
        <v>46086</v>
      </c>
      <c r="B46" s="16" t="s">
        <v>89</v>
      </c>
      <c r="C46" s="17">
        <v>0</v>
      </c>
      <c r="D46" s="17">
        <v>427735102</v>
      </c>
      <c r="E46" s="18" t="s">
        <v>90</v>
      </c>
      <c r="F46" s="19">
        <f t="shared" si="0"/>
        <v>0</v>
      </c>
      <c r="G46" s="19">
        <f t="shared" si="1"/>
        <v>427735102</v>
      </c>
    </row>
    <row r="47" spans="1:7" s="24" customFormat="1" ht="42.75" x14ac:dyDescent="0.2">
      <c r="A47" s="20">
        <v>46085</v>
      </c>
      <c r="B47" s="21" t="s">
        <v>91</v>
      </c>
      <c r="C47" s="22">
        <v>474116282</v>
      </c>
      <c r="D47" s="22">
        <v>0</v>
      </c>
      <c r="E47" s="23" t="s">
        <v>92</v>
      </c>
      <c r="F47" s="19">
        <f t="shared" si="0"/>
        <v>474116282</v>
      </c>
      <c r="G47" s="19">
        <f t="shared" si="1"/>
        <v>0</v>
      </c>
    </row>
    <row r="48" spans="1:7" s="19" customFormat="1" ht="85.5" x14ac:dyDescent="0.2">
      <c r="A48" s="15">
        <v>46085</v>
      </c>
      <c r="B48" s="16" t="s">
        <v>93</v>
      </c>
      <c r="C48" s="17">
        <v>7679642</v>
      </c>
      <c r="D48" s="17">
        <v>0</v>
      </c>
      <c r="E48" s="18" t="s">
        <v>94</v>
      </c>
      <c r="F48" s="19">
        <f t="shared" si="0"/>
        <v>7679642</v>
      </c>
      <c r="G48" s="19">
        <f t="shared" si="1"/>
        <v>0</v>
      </c>
    </row>
    <row r="49" spans="1:7" s="24" customFormat="1" ht="85.5" x14ac:dyDescent="0.2">
      <c r="A49" s="20">
        <v>46085</v>
      </c>
      <c r="B49" s="21" t="s">
        <v>95</v>
      </c>
      <c r="C49" s="22">
        <v>1926755</v>
      </c>
      <c r="D49" s="22">
        <v>0</v>
      </c>
      <c r="E49" s="23" t="s">
        <v>96</v>
      </c>
      <c r="F49" s="19">
        <f t="shared" si="0"/>
        <v>1926755</v>
      </c>
      <c r="G49" s="19">
        <f t="shared" si="1"/>
        <v>0</v>
      </c>
    </row>
    <row r="50" spans="1:7" s="19" customFormat="1" ht="28.5" x14ac:dyDescent="0.2">
      <c r="A50" s="15">
        <v>46085</v>
      </c>
      <c r="B50" s="16" t="s">
        <v>97</v>
      </c>
      <c r="C50" s="17">
        <v>100022000</v>
      </c>
      <c r="D50" s="17">
        <v>0</v>
      </c>
      <c r="E50" s="18" t="s">
        <v>98</v>
      </c>
      <c r="F50" s="19">
        <f t="shared" si="0"/>
        <v>100022000</v>
      </c>
      <c r="G50" s="19">
        <f t="shared" si="1"/>
        <v>0</v>
      </c>
    </row>
    <row r="51" spans="1:7" s="24" customFormat="1" ht="42.75" x14ac:dyDescent="0.2">
      <c r="A51" s="20">
        <v>46084</v>
      </c>
      <c r="B51" s="21" t="s">
        <v>99</v>
      </c>
      <c r="C51" s="22">
        <v>0</v>
      </c>
      <c r="D51" s="22">
        <v>531598</v>
      </c>
      <c r="E51" s="23" t="s">
        <v>100</v>
      </c>
      <c r="F51" s="19">
        <f t="shared" si="0"/>
        <v>0</v>
      </c>
      <c r="G51" s="19">
        <f t="shared" si="1"/>
        <v>531598</v>
      </c>
    </row>
    <row r="52" spans="1:7" s="19" customFormat="1" ht="57" x14ac:dyDescent="0.2">
      <c r="A52" s="15">
        <v>46083</v>
      </c>
      <c r="B52" s="16" t="s">
        <v>101</v>
      </c>
      <c r="C52" s="17">
        <v>0</v>
      </c>
      <c r="D52" s="17">
        <v>3900000</v>
      </c>
      <c r="E52" s="18" t="s">
        <v>102</v>
      </c>
      <c r="F52" s="19">
        <f t="shared" si="0"/>
        <v>0</v>
      </c>
      <c r="G52" s="19">
        <f t="shared" si="1"/>
        <v>3900000</v>
      </c>
    </row>
    <row r="53" spans="1:7" s="24" customFormat="1" ht="42.75" x14ac:dyDescent="0.2">
      <c r="A53" s="20">
        <v>46083</v>
      </c>
      <c r="B53" s="21" t="s">
        <v>103</v>
      </c>
      <c r="C53" s="22">
        <v>0</v>
      </c>
      <c r="D53" s="22">
        <v>117089946</v>
      </c>
      <c r="E53" s="23" t="s">
        <v>104</v>
      </c>
      <c r="F53" s="19">
        <f t="shared" si="0"/>
        <v>0</v>
      </c>
      <c r="G53" s="19">
        <f t="shared" si="1"/>
        <v>117089946</v>
      </c>
    </row>
    <row r="54" spans="1:7" s="19" customFormat="1" ht="71.25" x14ac:dyDescent="0.2">
      <c r="A54" s="15">
        <v>46083</v>
      </c>
      <c r="B54" s="16" t="s">
        <v>105</v>
      </c>
      <c r="C54" s="17">
        <v>0</v>
      </c>
      <c r="D54" s="17">
        <v>17509586</v>
      </c>
      <c r="E54" s="18" t="s">
        <v>106</v>
      </c>
      <c r="F54" s="19">
        <f t="shared" si="0"/>
        <v>0</v>
      </c>
      <c r="G54" s="19">
        <f t="shared" si="1"/>
        <v>17509586</v>
      </c>
    </row>
    <row r="55" spans="1:7" s="24" customFormat="1" ht="57" x14ac:dyDescent="0.2">
      <c r="A55" s="20">
        <v>46083</v>
      </c>
      <c r="B55" s="21" t="s">
        <v>107</v>
      </c>
      <c r="C55" s="22">
        <v>0</v>
      </c>
      <c r="D55" s="22">
        <v>39731590</v>
      </c>
      <c r="E55" s="23" t="s">
        <v>108</v>
      </c>
      <c r="F55" s="19">
        <f t="shared" si="0"/>
        <v>0</v>
      </c>
      <c r="G55" s="19">
        <f t="shared" si="1"/>
        <v>39731590</v>
      </c>
    </row>
    <row r="56" spans="1:7" s="14" customFormat="1" ht="15" x14ac:dyDescent="0.25">
      <c r="A56" s="25" t="s">
        <v>109</v>
      </c>
      <c r="B56" s="26"/>
      <c r="C56" s="27">
        <v>1680531842</v>
      </c>
      <c r="D56" s="27">
        <v>1343114338</v>
      </c>
      <c r="E56" s="28"/>
      <c r="F56" s="19">
        <f t="shared" si="0"/>
        <v>1680531842</v>
      </c>
      <c r="G56" s="19">
        <f t="shared" si="1"/>
        <v>1343114338</v>
      </c>
    </row>
    <row r="57" spans="1:7" x14ac:dyDescent="0.2">
      <c r="A57" s="7"/>
      <c r="B57" s="7"/>
      <c r="C57" s="7"/>
      <c r="D57" s="7"/>
      <c r="E57" s="7"/>
    </row>
    <row r="58" spans="1:7" x14ac:dyDescent="0.2">
      <c r="A58" s="7"/>
      <c r="B58" s="7"/>
      <c r="C58" s="7"/>
      <c r="D58" s="7"/>
      <c r="E58" s="7"/>
    </row>
    <row r="59" spans="1:7" x14ac:dyDescent="0.2">
      <c r="A59" s="7"/>
      <c r="B59" s="7"/>
      <c r="C59" s="7"/>
      <c r="D59" s="7"/>
      <c r="E59" s="7"/>
    </row>
    <row r="60" spans="1:7" x14ac:dyDescent="0.2">
      <c r="A60" s="7"/>
      <c r="B60" s="7"/>
      <c r="C60" s="7"/>
      <c r="D60" s="7"/>
      <c r="E60" s="7"/>
    </row>
    <row r="61" spans="1:7" x14ac:dyDescent="0.2">
      <c r="A61" s="7"/>
      <c r="B61" s="7"/>
      <c r="C61" s="7"/>
      <c r="D61" s="7"/>
      <c r="E61" s="7"/>
    </row>
    <row r="62" spans="1:7" x14ac:dyDescent="0.2">
      <c r="A62" s="7"/>
      <c r="B62" s="7"/>
      <c r="C62" s="7"/>
      <c r="D62" s="7"/>
      <c r="E62" s="7"/>
    </row>
    <row r="63" spans="1:7" x14ac:dyDescent="0.2">
      <c r="A63" s="7"/>
      <c r="B63" s="7"/>
      <c r="C63" s="7"/>
      <c r="D63" s="7"/>
      <c r="E63" s="7"/>
    </row>
    <row r="64" spans="1:7" ht="16.5" customHeight="1" x14ac:dyDescent="0.25">
      <c r="A64" s="29" t="s">
        <v>110</v>
      </c>
      <c r="B64" s="29"/>
      <c r="C64" s="29"/>
      <c r="D64" s="29"/>
      <c r="E64" s="29"/>
    </row>
    <row r="65" spans="1:5" ht="14.25" customHeight="1" x14ac:dyDescent="0.2">
      <c r="A65" s="1" t="s">
        <v>111</v>
      </c>
      <c r="B65" s="1"/>
      <c r="C65" s="1"/>
      <c r="D65" s="1"/>
      <c r="E65" s="1"/>
    </row>
    <row r="66" spans="1:5" ht="16.5" customHeight="1" x14ac:dyDescent="0.25">
      <c r="A66" s="30" t="s">
        <v>112</v>
      </c>
      <c r="B66" s="30"/>
      <c r="C66" s="30"/>
      <c r="D66" s="30"/>
      <c r="E66" s="30"/>
    </row>
    <row r="67" spans="1:5" ht="14.25" customHeight="1" x14ac:dyDescent="0.2">
      <c r="A67" s="1" t="s">
        <v>113</v>
      </c>
      <c r="B67" s="1"/>
      <c r="C67" s="1"/>
      <c r="D67" s="1"/>
      <c r="E67" s="1"/>
    </row>
    <row r="68" spans="1:5" ht="30" customHeight="1" x14ac:dyDescent="0.25">
      <c r="A68" s="31" t="s">
        <v>122</v>
      </c>
      <c r="B68" s="31"/>
      <c r="C68" s="31"/>
      <c r="D68" s="31"/>
      <c r="E68" s="31"/>
    </row>
    <row r="69" spans="1:5" x14ac:dyDescent="0.2">
      <c r="A69" s="7"/>
      <c r="B69" s="7"/>
      <c r="C69" s="7"/>
      <c r="D69" s="7"/>
      <c r="E69" s="7"/>
    </row>
    <row r="70" spans="1:5" s="35" customFormat="1" ht="12.75" customHeight="1" x14ac:dyDescent="0.2">
      <c r="A70" s="32" t="s">
        <v>114</v>
      </c>
      <c r="B70" s="32"/>
      <c r="C70" s="33"/>
      <c r="D70" s="33"/>
      <c r="E70" s="34" t="s">
        <v>115</v>
      </c>
    </row>
    <row r="71" spans="1:5" s="35" customFormat="1" ht="12.75" customHeight="1" x14ac:dyDescent="0.2">
      <c r="A71" s="32" t="s">
        <v>116</v>
      </c>
      <c r="B71" s="32"/>
      <c r="C71" s="33"/>
      <c r="D71" s="33"/>
      <c r="E71" s="34" t="s">
        <v>117</v>
      </c>
    </row>
    <row r="72" spans="1:5" s="35" customFormat="1" ht="12.75" customHeight="1" x14ac:dyDescent="0.2">
      <c r="A72" s="32" t="s">
        <v>118</v>
      </c>
      <c r="B72" s="32"/>
      <c r="C72" s="33"/>
      <c r="D72" s="33"/>
      <c r="E72" s="34" t="s">
        <v>119</v>
      </c>
    </row>
    <row r="73" spans="1:5" s="35" customFormat="1" ht="12.75" x14ac:dyDescent="0.2">
      <c r="A73" s="36"/>
      <c r="B73" s="36"/>
      <c r="C73" s="33"/>
      <c r="D73" s="33"/>
      <c r="E73" s="34" t="s">
        <v>120</v>
      </c>
    </row>
  </sheetData>
  <mergeCells count="32">
    <mergeCell ref="A73:B73"/>
    <mergeCell ref="C73:D73"/>
    <mergeCell ref="A70:B70"/>
    <mergeCell ref="C70:D70"/>
    <mergeCell ref="A71:B71"/>
    <mergeCell ref="C71:D71"/>
    <mergeCell ref="A72:B72"/>
    <mergeCell ref="C72:D72"/>
    <mergeCell ref="A69:E69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57:E5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2026-03-28T04:56:02Z</dcterms:created>
  <dcterms:modified xsi:type="dcterms:W3CDTF">2026-03-28T06:59:35Z</dcterms:modified>
</cp:coreProperties>
</file>