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9\"/>
    </mc:Choice>
  </mc:AlternateContent>
  <bookViews>
    <workbookView xWindow="0" yWindow="0" windowWidth="24000" windowHeight="92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G47" i="1" l="1"/>
  <c r="F86" i="1" l="1"/>
</calcChain>
</file>

<file path=xl/sharedStrings.xml><?xml version="1.0" encoding="utf-8"?>
<sst xmlns="http://schemas.openxmlformats.org/spreadsheetml/2006/main" count="256" uniqueCount="250">
  <si>
    <t>SAO KÊ TÀI KHOẢN</t>
  </si>
  <si>
    <t>Ngày thực hiện: 01/10/2025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</si>
  <si>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</si>
  <si>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</si>
  <si>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</si>
  <si>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</si>
  <si>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</si>
  <si>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</si>
  <si>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</si>
  <si>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</si>
  <si>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01/09/2025 Đến: 30/09/2025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</si>
  <si>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</si>
  <si>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</si>
  <si>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</si>
  <si>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</si>
  <si>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</si>
  <si>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</si>
  <si>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</si>
  <si>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5189 - 10182</t>
  </si>
  <si>
    <t>4,179,736.00</t>
  </si>
  <si>
    <t>0200970415093015415020259999609653.10182.154155.SIBA HN tt cn t8 164413 20000547</t>
  </si>
  <si>
    <t>5009 - 98300</t>
  </si>
  <si>
    <t>18,595,089.00</t>
  </si>
  <si>
    <t>SHGD:10003115.DD:250930.BO:CONG TY TNHH GS 25 VIETNAM.Remark:GS 25 Thanh toan tien hang cho CON G TY TNHH MTV THUONG MAI VA DICH V U NGOC THOM</t>
  </si>
  <si>
    <t>5009 - 94712</t>
  </si>
  <si>
    <t>21,441,213.00</t>
  </si>
  <si>
    <t>SHGD:10002909.DD:250930.BO:CONG TY TNHH GS 25 VIETNAM.Remark:GS 25 Thanh toan tien hang cho CON G TY TNHH MTV THUONG MAI VA DICH V U NGOC THOM</t>
  </si>
  <si>
    <t>5009 - 94691</t>
  </si>
  <si>
    <t>1,276,036.00</t>
  </si>
  <si>
    <t>SHGD:10002856.DD:250930.BO:CONG TY TNHH GS 25 VIETNAM.Remark:GS 25 HN Thanh toan tien hang cho C ONG TY TNHH MTV THUONG MAI VA DIC H VU NGOC THOM</t>
  </si>
  <si>
    <t>5009 - 93875</t>
  </si>
  <si>
    <t>4,000,000.00</t>
  </si>
  <si>
    <t>SHGD:10004888.DD:250930.BO:PIL VIETNAM CO LTD TAX CODE - 0303449450.Remark:[3155122647] VIETCOMBANK VN HCM SAO500460400</t>
  </si>
  <si>
    <t>5009 - 62177</t>
  </si>
  <si>
    <t>83,331,192.00</t>
  </si>
  <si>
    <t>SHGD:10001639.DD:250930.BO:LOTTE VIETNAM SHOPPING JOINT STOCK COMPANY.Remark:90021005820B1SC090021005820B1SC0 ChargeDetails OUR</t>
  </si>
  <si>
    <t>5009 - 57711</t>
  </si>
  <si>
    <t>71,781,955.00</t>
  </si>
  <si>
    <t>SHGD:10002259.DD:250930.BO:AEON VIETNAM CO., LTD.Remark:AEON VIETNAM THANH TOAN TIEN HANG</t>
  </si>
  <si>
    <t>5058 - 56837</t>
  </si>
  <si>
    <t>80,022,000.00</t>
  </si>
  <si>
    <t>IBVCB.3009250307816001.CTY RUT TIEN NHAP QUY TIEN MAT</t>
  </si>
  <si>
    <t>5058 - 30483</t>
  </si>
  <si>
    <t>207,945,738.00</t>
  </si>
  <si>
    <t>IBVCB.2909250020060002.THANH TOAN HD SO 32730 NGAY 29-9-2025 CTY THIEN VUONG</t>
  </si>
  <si>
    <t>5058 - 16627</t>
  </si>
  <si>
    <t>52,565,436.00</t>
  </si>
  <si>
    <t>IBVCB.2909251013728001.TT HD SO 2198 VA 2656 VA 3170 CTY QUANG MINH</t>
  </si>
  <si>
    <t>5426 - 02047</t>
  </si>
  <si>
    <t>1,151,333.00</t>
  </si>
  <si>
    <t>5272IBT1dWN3WYXS.CTY PHUC DAT TT NGOC THOM 23 09.20250929.082741.7279888899.MBBANK IBFT.970422</t>
  </si>
  <si>
    <t>5009 - 50150</t>
  </si>
  <si>
    <t>1,553,784.00</t>
  </si>
  <si>
    <t>SHGD:10000719.DD:250929.BO:CONG TY TNHH PHAN PHOI SANH DIEU CHI NHANH HA NOI.Remark:Sanh Dieu HN thanh toan cho Ngoc thom HD 57773/47145/43581 va DCG 1249</t>
  </si>
  <si>
    <t>5058 - 09600</t>
  </si>
  <si>
    <t>7,214,800.00</t>
  </si>
  <si>
    <t>IBVCB.2709250358470003.THANH TOAN HD SO 426 NGAY 26-9-2025 CTY VIET LONG</t>
  </si>
  <si>
    <t>5058 - 07167</t>
  </si>
  <si>
    <t>778,360.00</t>
  </si>
  <si>
    <t>IBVCB.2709250450294002.THANH TOAN -0309391503-MA 19525 TCMC-PHI KIEM NGHIEM</t>
  </si>
  <si>
    <t>5058 - 07126</t>
  </si>
  <si>
    <t>IBVCB.2709250896934001.THANH TOAN -0309391503-MA 19526 TCMC-PHI KIEM NGHIEM</t>
  </si>
  <si>
    <t>5182 - 72967</t>
  </si>
  <si>
    <t>10,115,000.00</t>
  </si>
  <si>
    <t>IBVCB.2609250659874003.GENTCN.5V437R4E4E MaLoHang:13878870 MaSoThue:0309391503 SoContainer:CAAU40242.5V437R4E4E MaLoHang:13878870 MaSoThue:0309391503 SoContainer:CAAU4024289</t>
  </si>
  <si>
    <t>5182 - 72966</t>
  </si>
  <si>
    <t>IBVCB.2609250552554002.GENTCN.3EC8GKK474 MaLoHang:13878740 MaSoThue:0309391503 SoContainer:ONEU92785.3EC8GKK474 MaLoHang:13878740 MaSoThue:0309391503 SoContainer:ONEU9278529</t>
  </si>
  <si>
    <t>5009 - 18030</t>
  </si>
  <si>
    <t>15,818,545.00</t>
  </si>
  <si>
    <t>SHGD:10000197.DD:250926.BO:CONG TY CP SEVEN SYSTEM VIET NAM 00131724.Remark:069DGEX252680179 : SSV thanh toan mua HH T08 2025</t>
  </si>
  <si>
    <t>9705 - 0012468207</t>
  </si>
  <si>
    <t>40,234.00</t>
  </si>
  <si>
    <t>INTEREST PAYMENT</t>
  </si>
  <si>
    <t>9404 - 0012468207</t>
  </si>
  <si>
    <t>22,000.00</t>
  </si>
  <si>
    <t>THU PHI QLTK TO CHUC-VND</t>
  </si>
  <si>
    <t>5057 - 84196</t>
  </si>
  <si>
    <t>77,897,428.00</t>
  </si>
  <si>
    <t>IBVCB.2509250406530001.+BHXH+103+00+TU1428U+07903+Dong BHXH+</t>
  </si>
  <si>
    <t>0011 - 00219</t>
  </si>
  <si>
    <t>202,500,000.00</t>
  </si>
  <si>
    <t>CT CP DET GIA DUNG PHONG PHU TAM UNG 30% TIEN MUA MAY CAT NGANG TU DONG HD 1209/2025/HDMB/NT-PP</t>
  </si>
  <si>
    <t>5009 - 68982</t>
  </si>
  <si>
    <t>130,233,793.00</t>
  </si>
  <si>
    <t>SHGD:10001457.DD:250925.BO:FUJIMART VIETNAM RETAIL CO.,LTD.Remark:FJM thanh toan tien hang-BA-1758784737645-1</t>
  </si>
  <si>
    <t>5387 - 70399</t>
  </si>
  <si>
    <t>19,771,144.00</t>
  </si>
  <si>
    <t>020097040509241149532025SD8V059422.70399.114936.Minh Khan An ck Ngoc Thom</t>
  </si>
  <si>
    <t>5136 - 99549</t>
  </si>
  <si>
    <t>6,211,535.00</t>
  </si>
  <si>
    <t>IBBIZ6045599549.JM QUOCT Ett chan gio muoi T7.25 HD 43147 45914 tru TB1% DT1% T7.25 126766-CT TNHH MTV TM VA DV NGOC THOM-J00107</t>
  </si>
  <si>
    <t>5414 - 82833</t>
  </si>
  <si>
    <t>7,400,000.00</t>
  </si>
  <si>
    <t>5262IBT1fWP7ZYWI.ISL1ia78q9134imn4254vcpnver2e-NGUYENTHIDIEMHUYEN chuyen tien.20250919.180248.100009978997.NGUYEN THI DIEM HUYEN.970419</t>
  </si>
  <si>
    <t>5009 - 19587</t>
  </si>
  <si>
    <t>10,556,912.00</t>
  </si>
  <si>
    <t>SHGD:10001698.DD:250919.BO:CONG TY TNHH GS 25 VIETNAM.Remark:GS 25 HN Thanh toan tien hang cho C ONG TY TNHH MTV THUONG MAI VA DIC H VU NGOC THOM</t>
  </si>
  <si>
    <t>5065 - 28253</t>
  </si>
  <si>
    <t>18,113,564.00</t>
  </si>
  <si>
    <t>NTDT+KB:0136-Phong Giao dich so 1 - Kho bac Nha nuoc khu vuc II+NgayNT:19092025+MST:0309391503+DBHC:26809+TKNS:7111+CQT:1141169+LThue:01(C:854-TM:1701-KT:00/08/2025-ST:18113564-GChu:Nop thue GTGT T8/2025)</t>
  </si>
  <si>
    <t>5065 - 28247</t>
  </si>
  <si>
    <t>6,584,807.00</t>
  </si>
  <si>
    <t>NTDT+KB:0136-Phong Giao dich so 1 - Kho bac Nha nuoc khu vuc II+NgayNT:19092025+MST:0309391503+DBHC:26809+TKNS:7111+CQT:1141169+LThue:01(C:557-TM:1001-KT:00/08/2025-ST:6584807-GChu:Nop thue TNCN T8/2025)</t>
  </si>
  <si>
    <t>5056 - 67278</t>
  </si>
  <si>
    <t>45,352,478.00</t>
  </si>
  <si>
    <t>IBVCB.1809250348318002.MS0309391503;Ch754;HQ02CI;LHA11;TK107538215741;NTK17092025;Thue;TM1901(NK);ST45352478;Cong Ty TNHH Mot Thanh Vien Thuong Mai Va Dich Vu Ngoc Thom;18092025</t>
  </si>
  <si>
    <t>5056 - 66229</t>
  </si>
  <si>
    <t>45,428,097.00</t>
  </si>
  <si>
    <t>IBVCB.1809250223054001.MS0309391503;Ch754;HQ02CI;LHA11;TK107538261131;NTK17092025;Thue;TM1901(NK);ST45428097;Cong Ty TNHH Mot Thanh Vien Thuong Mai Va Dich Vu Ngoc Thom;18092025</t>
  </si>
  <si>
    <t>5426 - 80105</t>
  </si>
  <si>
    <t>3,387,108.00</t>
  </si>
  <si>
    <t>5260IBT1dWXQK7UT.cty tnhh tm hada tt tien hang cty ngoc thom.20250917.092352.855585555.MBBANK IBFT.970422</t>
  </si>
  <si>
    <t>5056 - 13733</t>
  </si>
  <si>
    <t>1,107,700.00</t>
  </si>
  <si>
    <t>IBVCB.1609250005764003.PHI TAO MA -PHAN PHOI SATRA</t>
  </si>
  <si>
    <t>0007 - 00109</t>
  </si>
  <si>
    <t>3,255,379.00</t>
  </si>
  <si>
    <t>TTTM SATRA CU CHI TT NCC NGOC THOM VD 426</t>
  </si>
  <si>
    <t>5056 - 05953</t>
  </si>
  <si>
    <t>15,957,700.00</t>
  </si>
  <si>
    <t>IBVCB.1609250283182002.THANH TOAN THEO NOI DUNG HD KY KET HAI BEN</t>
  </si>
  <si>
    <t>5058 - 06281</t>
  </si>
  <si>
    <t>15,474,608.00</t>
  </si>
  <si>
    <t>IBVCB.1609250609634001.THANH TOAN LENH 2 BILL :ONEYRTMF20044800 VA ONEYRTMF20045900</t>
  </si>
  <si>
    <t>5425 - 49887</t>
  </si>
  <si>
    <t>500,000.00</t>
  </si>
  <si>
    <t>5258IBT1aWJFU2AI.shinsen tt ngoc thom.20250915.174338.19920504.KlbFundtransfer247 CT TNHH MTV TM VA DV NGOC THOM .970452</t>
  </si>
  <si>
    <t>5058 - 91581</t>
  </si>
  <si>
    <t>IBVCB.1509250985486002.CTY RUT TIEN NHAP QUY TIEN MAT</t>
  </si>
  <si>
    <t>5389 - 09719</t>
  </si>
  <si>
    <t>4,520,412.00</t>
  </si>
  <si>
    <t>020097041509151611172025GU7P780152.9719.161104.intimex ck</t>
  </si>
  <si>
    <t>0078 - 06729</t>
  </si>
  <si>
    <t>179,133,393.00</t>
  </si>
  <si>
    <t>/Ref:PA_TTMN2LCK525257{//}TT VNMN2LCK5 N 45844.45791.45790.45911.45793.47563.46348.47657.47630.47428.47666.47682.47438.47681.47425.45681.45682.45677.45792.45687.45748.45749.47101.45 DVC:CT TNHH DICH VU EB/EB SERVICES COMPANY LIMITED/EBS</t>
  </si>
  <si>
    <t>5058 - 69004</t>
  </si>
  <si>
    <t>IBVCB.1509250113354001.THANH TOAN HD SO 390 NGAY 13-9-2025 CTY VIET LONG</t>
  </si>
  <si>
    <t>5058 - 14652</t>
  </si>
  <si>
    <t>207,045,540.00</t>
  </si>
  <si>
    <t>IBVCB.1209250841054001.THANH TOAN HD SO 20997-NGAY 11-9-2025.</t>
  </si>
  <si>
    <t>5009 - 03987</t>
  </si>
  <si>
    <t>12,680,011.00</t>
  </si>
  <si>
    <t>SHGD:10000589.DD:250912.BO:CONG TY TNHH TM DV HANG HUNG.Remark:Cong ty Hang Hung Chuyen khoan thanh toan don hang cho cong ty Ngoc Thom theo HD 42553, HD 44252, HD 49334</t>
  </si>
  <si>
    <t>5424 - 36839</t>
  </si>
  <si>
    <t>3,984,962.00</t>
  </si>
  <si>
    <t>5254IBT1dWF65LHD.CN CTY LIEN CHAU TT TIEN HANG .20250911.191403.129398888.MBBANK IBFT.970422</t>
  </si>
  <si>
    <t>5426 - 82927</t>
  </si>
  <si>
    <t>4,928,000.00</t>
  </si>
  <si>
    <t>5254IBT1fWU3BFRJ.ISL3ks3nfb057i788r71i4n9lhaei-NGUYENTHIDIEMHUYEN chuyen tien.20250911.161652.100009978997.NGUYEN THI DIEM HUYEN.970419</t>
  </si>
  <si>
    <t>5058 - 85939</t>
  </si>
  <si>
    <t>IBVCB.1109250491060002.CTY RUT TIEN NHAP QUY TIEN MAT</t>
  </si>
  <si>
    <t>5058 - 83134</t>
  </si>
  <si>
    <t>5,022,000.00</t>
  </si>
  <si>
    <t>IBVCB.1109250902888001.UNG LUONG THANH 9.25</t>
  </si>
  <si>
    <t>5009 - 19845</t>
  </si>
  <si>
    <t>5,000,000.00</t>
  </si>
  <si>
    <t>SHGD:93336292.DD:250911.BO:NH NHA NUOC CN KHU VUC 15.Remark:CHUYEN TRA LCC 10000752 NGAY 10/09/2025 DO SAI NH PHUC VU DVH.</t>
  </si>
  <si>
    <t>5426 - 85462</t>
  </si>
  <si>
    <t>5,139,945.00</t>
  </si>
  <si>
    <t>5254IBT1dWF4LICP.LS1474 Sanh Dieu HCM thanh toan tien hang.20250911.073408.VND1625000210001.MBBANK IBFT.970422</t>
  </si>
  <si>
    <t>5009 - 96179</t>
  </si>
  <si>
    <t>57,292,553.00</t>
  </si>
  <si>
    <t>SHGD:10012300.DD:250910.BO:LOTTE VIETNAM SHOPPING JOINT STOCK COMPANY.Remark:90097005820B2SC090097005820B2SC0 ChargeDetails OUR</t>
  </si>
  <si>
    <t>5087 - 04672</t>
  </si>
  <si>
    <t>54,185,900.00</t>
  </si>
  <si>
    <t>IBVCB.202509105087095409.</t>
  </si>
  <si>
    <t>5009 - 84518</t>
  </si>
  <si>
    <t>7,286,471.00</t>
  </si>
  <si>
    <t>SHGD:10001898.DD:250909.BO:CONG TY TNHH GS 25 VIETNAM.Remark:GS 25 Thanh toan tien hang cho CON G TY TNHH MTV THUONG MAI VA DICH V U NGOC THOM</t>
  </si>
  <si>
    <t>5009 - 84341</t>
  </si>
  <si>
    <t>26,838,250.00</t>
  </si>
  <si>
    <t>SHGD:10001853.DD:250909.BO:CONG TY TNHH GS 25 VIETNAM.Remark:GS 25 Thanh toan tien hang cho CON G TY TNHH MTV THUONG MAI VA DICH V U NGOC THOM</t>
  </si>
  <si>
    <t>5009 - 83078</t>
  </si>
  <si>
    <t>25,687,477.00</t>
  </si>
  <si>
    <t>SHGD:10001792.DD:250909.BO:CONG TY TNHH GS 25 VIETNAM.Remark:GS 25 Thanh toan tien hang cho CON G TY TNHH MTV THUONG MAI VA DICH V U NGOC THOM</t>
  </si>
  <si>
    <t>5009 - 83072</t>
  </si>
  <si>
    <t>31,627,882.00</t>
  </si>
  <si>
    <t>SHGD:10001767.DD:250909.BO:CONG TY TNHH GS 25 VIETNAM.Remark:GS 25 Thanh toan tien hang cho CON G TY TNHH MTV THUONG MAI VA DICH V U NGOC THOM</t>
  </si>
  <si>
    <t>5009 - 83062</t>
  </si>
  <si>
    <t>37,380,792.00</t>
  </si>
  <si>
    <t>SHGD:10001759.DD:250909.BO:CONG TY TNHH GS 25 VIETNAM.Remark:GS 25 Thanh toan tien hang cho CON G TY TNHH MTV THUONG MAI VA DICH V U NGOC THOM</t>
  </si>
  <si>
    <t>5009 - 79235</t>
  </si>
  <si>
    <t>76,425,149.00</t>
  </si>
  <si>
    <t>SHGD:10008180.DD:250908.BO:TRUNG TAM DIEU HANH SATRAFOODS.Remark:SATRAFOODS TT TIEN HANG T5+6.2025 CHO CTY NGOC THOM VD 426</t>
  </si>
  <si>
    <t>5426 - 17192</t>
  </si>
  <si>
    <t>3,166,060.00</t>
  </si>
  <si>
    <t>5251IBT1eWEU97IC.Sieu thi Viet Y TT don hang thang 032025 tru xuat tra NCC Ngoc Thom.20250908.155503.4266685666.CTY TNHH VIET Y HA NOI CENTER .970418</t>
  </si>
  <si>
    <t>5009 - 06466</t>
  </si>
  <si>
    <t>1,080,546.00</t>
  </si>
  <si>
    <t>SHGD:10001376.DD:250908.BO:CONG TY TNHH GS 25 VIETNAM.Remark:GS 25 HN Thanh toan tien hang cho C ONG TY TNHH MTV THUONG MAI VA DIC H VU NGOC THOM</t>
  </si>
  <si>
    <t>5058 - 69195</t>
  </si>
  <si>
    <t>79,749,820.00</t>
  </si>
  <si>
    <t>IBVCB.0609250487944003.TT HD SO 270 NGAY 28-8-25 CTY VIET COLDCHAIN</t>
  </si>
  <si>
    <t>5058 - 69161</t>
  </si>
  <si>
    <t>211,000.00</t>
  </si>
  <si>
    <t>IBVCB.0609250258168002.TT HD SO 3066 NGAY 30-8-2025 CTYQUANG MINH</t>
  </si>
  <si>
    <t>9915 - 04908</t>
  </si>
  <si>
    <t>55,000.00</t>
  </si>
  <si>
    <t>THU PHI DICH VU SMS CHU DONG THANG 08/2025. SDT: 0917823679. So tien 55000 VND</t>
  </si>
  <si>
    <t>5056 - 54804</t>
  </si>
  <si>
    <t>7,257,700.00</t>
  </si>
  <si>
    <t>IBVCB.0509250342888002.THANH TOAN TIEN HANG CON LAI CTY THUC PHAM W&amp;amp;E</t>
  </si>
  <si>
    <t>5414 - 30580</t>
  </si>
  <si>
    <t>4,453,391.00</t>
  </si>
  <si>
    <t>5248IBT1dWT2ANS6.CHO HAY TT NGOC THOM.20250905.165228.233868668.MBBANK IBFT.970422</t>
  </si>
  <si>
    <t>0083 - 06932</t>
  </si>
  <si>
    <t>268,794,131.00</t>
  </si>
  <si>
    <t>/Ref:PA_TTMN2KBWX25247{//} TT VNMN2KBWX N 44806.45841.48135.40922.40946.40818.41020.40828.40819.40820.40823.40816.40824.40826.40822.40947.40948.41822.40825.DVC:CT TNHH DICH VU EB</t>
  </si>
  <si>
    <t>5426 - 76612</t>
  </si>
  <si>
    <t>3,690,001.00</t>
  </si>
  <si>
    <t>5247IBT1kJWPKN5I.LE THI NHUNG chuyen FT25247697965529.20250904.124621.19036945867014.VND-TGTT-LE THI NHUNG.970407</t>
  </si>
  <si>
    <t>5056 - 97052</t>
  </si>
  <si>
    <t>100,000,000.00</t>
  </si>
  <si>
    <t>IBVCB.0409250000868001.CHUYEN KHOAN NOI BO</t>
  </si>
  <si>
    <t>5058 - 72887</t>
  </si>
  <si>
    <t>208,136,148.00</t>
  </si>
  <si>
    <t>IBVCB.0309250160580005.THANH TOAN HD SO 0024 NGAY 5-3-2025.</t>
  </si>
  <si>
    <t>5009 - 31398</t>
  </si>
  <si>
    <t>31,680,686.00</t>
  </si>
  <si>
    <t>SHGD:10000062.DD:250903.BO:AEON VIETNAM CO., LTD.Remark:AEON VIETNAM THANH TOAN TIEN HANG</t>
  </si>
  <si>
    <t>5424 - 18319</t>
  </si>
  <si>
    <t>7,333,221.00</t>
  </si>
  <si>
    <t>5246IBT1jWWBDZZN.BK OSI TH06-030925-11:51:17 740551.20250903.115117.99999656.CTY TNHH SX TM DV NHAT MINH BAKERY.970416</t>
  </si>
  <si>
    <t>5058 - 56423</t>
  </si>
  <si>
    <t>IBVCB.0309250400076004.CTY RUT TIEN NHAP QUY TIEN MAT</t>
  </si>
  <si>
    <t>5182 - 67699</t>
  </si>
  <si>
    <t>10,874,514.00</t>
  </si>
  <si>
    <t>IBVCB.0309250265872003.EVN.JZ..PD16000242437..JZ;TienDien;MaHD:1404235607;KyHD:1</t>
  </si>
  <si>
    <t>5182 - 67618</t>
  </si>
  <si>
    <t>3,114,806.00</t>
  </si>
  <si>
    <t>IBVCB.0309250774770002.EVN.01.KH dang no tong so 1 hoa don: 250910:3114806:K25TSG:1090634::T08/2025:.MKH : PE14000068612.TienDienT08/2025;ST:3114806;KH:K25TSG;S:1090634;</t>
  </si>
  <si>
    <t>5009 - 64284</t>
  </si>
  <si>
    <t>2,020,969.00</t>
  </si>
  <si>
    <t>SHGD:10008531.DD:250903.BO:CN CTCP SIBA FOOD VIET NAM TAI HN.Remark:Siba HN TT CN 20000547</t>
  </si>
  <si>
    <t>5182 - 67615</t>
  </si>
  <si>
    <t>8,871,239.00</t>
  </si>
  <si>
    <t>IBVCB.0309250684634001.EVN.01.KH dang no tong so 1 hoa don: 250910:8871239:K25TSG:1090613::T08/2025:.MKH : PE14000068590.TienDienT08/2025;ST:8871239;KH:K25TSG;S:1090613;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</si>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</sst>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6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OpenSans-Regular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43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 applyAlignment="1">
      <alignment horizontal="center" vertical="center" wrapText="1"/>
    </xf>
    <xf numFmtId="41" fontId="20" fillId="33" borderId="10" xfId="1" applyFont="1" applyFill="1" applyBorder="1" applyAlignment="1">
      <alignment horizontal="center" vertical="center" wrapText="1"/>
    </xf>
    <xf numFmtId="0" fontId="20" fillId="33" borderId="10" xfId="0" applyFont="1" applyFill="1" applyBorder="1"/>
    <xf numFmtId="0" fontId="20" fillId="33" borderId="11" xfId="0" applyFont="1" applyFill="1" applyBorder="1" applyAlignment="1">
      <alignment horizontal="center" vertical="center" wrapText="1"/>
    </xf>
    <xf numFmtId="41" fontId="20" fillId="33" borderId="11" xfId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41" fontId="18" fillId="33" borderId="11" xfId="1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0" fontId="18" fillId="33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41" fontId="18" fillId="34" borderId="11" xfId="1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34" borderId="0" xfId="0" applyFont="1" applyFill="1"/>
    <xf numFmtId="3" fontId="21" fillId="0" borderId="12" xfId="0" applyNumberFormat="1" applyFont="1" applyBorder="1" applyAlignment="1">
      <alignment vertical="center" wrapText="1"/>
    </xf>
    <xf numFmtId="41" fontId="18" fillId="33" borderId="0" xfId="0" applyNumberFormat="1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41" fontId="20" fillId="33" borderId="11" xfId="1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5" fillId="0" borderId="0" xfId="0" applyFont="1" applyAlignment="1">
      <alignment horizontal="left" wrapText="1"/>
    </xf>
    <xf numFmtId="0" fontId="25" fillId="0" borderId="0" xfId="0" applyFont="1"/>
    <xf numFmtId="41" fontId="18" fillId="0" borderId="0" xfId="1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41" fontId="25" fillId="0" borderId="0" xfId="1" applyFont="1" applyAlignment="1">
      <alignment wrapText="1"/>
    </xf>
    <xf numFmtId="0" fontId="25" fillId="0" borderId="0" xfId="0" applyFont="1" applyAlignment="1">
      <alignment horizontal="left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omma [0]" xfId="1" builtinId="6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showGridLines="0" tabSelected="1" topLeftCell="C43" workbookViewId="0">
      <selection activeCell="F45" sqref="F45"/>
    </sheetView>
  </sheetViews>
  <sheetFormatPr defaultRowHeight="14.25"/>
  <cols>
    <col min="1" max="1" width="15.7109375" style="1" customWidth="1"/>
    <col min="2" max="2" width="18.5703125" style="1" customWidth="1"/>
    <col min="3" max="3" width="17.85546875" style="28" customWidth="1"/>
    <col min="4" max="4" width="19.85546875" style="28" customWidth="1"/>
    <col min="5" max="5" width="46.85546875" style="1" customWidth="1"/>
    <col min="6" max="6" width="15.85546875" style="1" customWidth="1"/>
    <col min="7" max="16384" width="9.140625" style="1"/>
  </cols>
  <sheetData>
    <row r="1" spans="1:5" ht="45" customHeight="1">
      <c r="A1" s="30"/>
      <c r="B1" s="30"/>
      <c r="C1" s="31" t="s">
        <v>0</v>
      </c>
      <c r="D1" s="31"/>
      <c r="E1" s="31"/>
    </row>
    <row r="2" spans="1:5" ht="14.25" customHeight="1">
      <c r="A2" s="32"/>
      <c r="B2" s="32"/>
      <c r="C2" s="30" t="s">
        <v>1</v>
      </c>
      <c r="D2" s="30"/>
      <c r="E2" s="30"/>
    </row>
    <row r="3" spans="1:5" ht="14.25" customHeight="1">
      <c r="A3" s="2" t="s">
        <v>2</v>
      </c>
      <c r="B3" s="32" t="s">
        <v>3</v>
      </c>
      <c r="C3" s="32"/>
      <c r="D3" s="32"/>
      <c r="E3" s="32"/>
    </row>
    <row r="4" spans="1:5" ht="14.25" customHeight="1">
      <c r="A4" s="2" t="s">
        <v>4</v>
      </c>
      <c r="B4" s="32">
        <v>721005104420</v>
      </c>
      <c r="C4" s="32"/>
      <c r="D4" s="32"/>
      <c r="E4" s="32"/>
    </row>
    <row r="5" spans="1:5" ht="14.25" customHeight="1">
      <c r="A5" s="2" t="s">
        <v>5</v>
      </c>
      <c r="B5" s="32" t="s">
        <v>6</v>
      </c>
      <c r="C5" s="32"/>
      <c r="D5" s="32"/>
      <c r="E5" s="32"/>
    </row>
    <row r="6" spans="1:5" ht="14.25" customHeight="1">
      <c r="A6" s="2" t="s">
        <v>7</v>
      </c>
      <c r="B6" s="32">
        <v>4202353</v>
      </c>
      <c r="C6" s="32"/>
      <c r="D6" s="32"/>
      <c r="E6" s="32"/>
    </row>
    <row r="7" spans="1:5" ht="14.25" customHeight="1">
      <c r="A7" s="2" t="s">
        <v>8</v>
      </c>
      <c r="B7" s="32" t="s">
        <v>9</v>
      </c>
      <c r="C7" s="32"/>
      <c r="D7" s="32"/>
      <c r="E7" s="32"/>
    </row>
    <row r="8" spans="1:5" ht="14.25" customHeight="1">
      <c r="A8" s="32" t="s">
        <v>10</v>
      </c>
      <c r="B8" s="32"/>
      <c r="C8" s="32"/>
      <c r="D8" s="32"/>
      <c r="E8" s="32"/>
    </row>
    <row r="9" spans="1:5">
      <c r="A9" s="29"/>
      <c r="B9" s="29"/>
      <c r="C9" s="29"/>
      <c r="D9" s="29"/>
      <c r="E9" s="29"/>
    </row>
    <row r="10" spans="1:5" s="5" customFormat="1" ht="15.75" thickBot="1">
      <c r="A10" s="3" t="s">
        <v>11</v>
      </c>
      <c r="B10" s="3">
        <v>375099890</v>
      </c>
      <c r="C10" s="4" t="s">
        <v>12</v>
      </c>
      <c r="D10" s="4"/>
      <c r="E10" s="3"/>
    </row>
    <row r="11" spans="1:5" s="9" customFormat="1" ht="30">
      <c r="A11" s="6" t="s">
        <v>13</v>
      </c>
      <c r="B11" s="6" t="s">
        <v>14</v>
      </c>
      <c r="C11" s="7" t="s">
        <v>15</v>
      </c>
      <c r="D11" s="7" t="s">
        <v>16</v>
      </c>
      <c r="E11" s="8" t="s">
        <v>17</v>
      </c>
    </row>
    <row r="12" spans="1:5" s="14" customFormat="1" ht="28.5">
      <c r="A12" s="10">
        <v>45930</v>
      </c>
      <c r="B12" s="11" t="s">
        <v>18</v>
      </c>
      <c r="C12" s="12"/>
      <c r="D12" s="12" t="s">
        <v>19</v>
      </c>
      <c r="E12" s="13" t="s">
        <v>20</v>
      </c>
    </row>
    <row r="13" spans="1:5" s="19" customFormat="1" ht="57">
      <c r="A13" s="15">
        <v>45930</v>
      </c>
      <c r="B13" s="16" t="s">
        <v>21</v>
      </c>
      <c r="C13" s="17"/>
      <c r="D13" s="17" t="s">
        <v>22</v>
      </c>
      <c r="E13" s="18" t="s">
        <v>23</v>
      </c>
    </row>
    <row r="14" spans="1:5" s="14" customFormat="1" ht="57">
      <c r="A14" s="10">
        <v>45930</v>
      </c>
      <c r="B14" s="11" t="s">
        <v>24</v>
      </c>
      <c r="C14" s="12"/>
      <c r="D14" s="12" t="s">
        <v>25</v>
      </c>
      <c r="E14" s="13" t="s">
        <v>26</v>
      </c>
    </row>
    <row r="15" spans="1:5" s="19" customFormat="1" ht="57">
      <c r="A15" s="15">
        <v>45930</v>
      </c>
      <c r="B15" s="16" t="s">
        <v>27</v>
      </c>
      <c r="C15" s="17"/>
      <c r="D15" s="17" t="s">
        <v>28</v>
      </c>
      <c r="E15" s="18" t="s">
        <v>29</v>
      </c>
    </row>
    <row r="16" spans="1:5" s="14" customFormat="1" ht="57">
      <c r="A16" s="10">
        <v>45930</v>
      </c>
      <c r="B16" s="11" t="s">
        <v>30</v>
      </c>
      <c r="C16" s="12"/>
      <c r="D16" s="12" t="s">
        <v>31</v>
      </c>
      <c r="E16" s="13" t="s">
        <v>32</v>
      </c>
    </row>
    <row r="17" spans="1:6" s="19" customFormat="1" ht="57">
      <c r="A17" s="15">
        <v>45930</v>
      </c>
      <c r="B17" s="16" t="s">
        <v>33</v>
      </c>
      <c r="C17" s="17"/>
      <c r="D17" s="17" t="s">
        <v>34</v>
      </c>
      <c r="E17" s="18" t="s">
        <v>35</v>
      </c>
    </row>
    <row r="18" spans="1:6" s="14" customFormat="1" ht="42.75">
      <c r="A18" s="10">
        <v>45930</v>
      </c>
      <c r="B18" s="11" t="s">
        <v>36</v>
      </c>
      <c r="C18" s="12"/>
      <c r="D18" s="12" t="s">
        <v>37</v>
      </c>
      <c r="E18" s="13" t="s">
        <v>38</v>
      </c>
    </row>
    <row r="19" spans="1:6" s="19" customFormat="1" ht="29.25" thickBot="1">
      <c r="A19" s="15">
        <v>45930</v>
      </c>
      <c r="B19" s="16" t="s">
        <v>39</v>
      </c>
      <c r="C19" s="17" t="s">
        <v>40</v>
      </c>
      <c r="D19" s="17"/>
      <c r="E19" s="18" t="s">
        <v>41</v>
      </c>
    </row>
    <row r="20" spans="1:6" s="14" customFormat="1" ht="43.5" thickBot="1">
      <c r="A20" s="10">
        <v>45929</v>
      </c>
      <c r="B20" s="11" t="s">
        <v>42</v>
      </c>
      <c r="C20" s="12" t="s">
        <v>43</v>
      </c>
      <c r="D20" s="12"/>
      <c r="E20" s="13" t="s">
        <v>44</v>
      </c>
      <c r="F20" s="20"/>
    </row>
    <row r="21" spans="1:6" s="19" customFormat="1" ht="28.5">
      <c r="A21" s="15">
        <v>45929</v>
      </c>
      <c r="B21" s="16" t="s">
        <v>45</v>
      </c>
      <c r="C21" s="17" t="s">
        <v>46</v>
      </c>
      <c r="D21" s="17"/>
      <c r="E21" s="18" t="s">
        <v>47</v>
      </c>
    </row>
    <row r="22" spans="1:6" s="14" customFormat="1" ht="57">
      <c r="A22" s="10">
        <v>45929</v>
      </c>
      <c r="B22" s="11" t="s">
        <v>48</v>
      </c>
      <c r="C22" s="12"/>
      <c r="D22" s="12" t="s">
        <v>49</v>
      </c>
      <c r="E22" s="13" t="s">
        <v>50</v>
      </c>
    </row>
    <row r="23" spans="1:6" s="19" customFormat="1" ht="71.25">
      <c r="A23" s="15">
        <v>45929</v>
      </c>
      <c r="B23" s="16" t="s">
        <v>51</v>
      </c>
      <c r="C23" s="17"/>
      <c r="D23" s="17" t="s">
        <v>52</v>
      </c>
      <c r="E23" s="18" t="s">
        <v>53</v>
      </c>
    </row>
    <row r="24" spans="1:6" s="14" customFormat="1" ht="28.5">
      <c r="A24" s="10">
        <v>45927</v>
      </c>
      <c r="B24" s="11" t="s">
        <v>54</v>
      </c>
      <c r="C24" s="12" t="s">
        <v>55</v>
      </c>
      <c r="D24" s="12"/>
      <c r="E24" s="13" t="s">
        <v>56</v>
      </c>
    </row>
    <row r="25" spans="1:6" s="19" customFormat="1" ht="42.75">
      <c r="A25" s="15">
        <v>45927</v>
      </c>
      <c r="B25" s="16" t="s">
        <v>57</v>
      </c>
      <c r="C25" s="17" t="s">
        <v>58</v>
      </c>
      <c r="D25" s="17"/>
      <c r="E25" s="18" t="s">
        <v>59</v>
      </c>
    </row>
    <row r="26" spans="1:6" s="14" customFormat="1" ht="42.75">
      <c r="A26" s="10">
        <v>45927</v>
      </c>
      <c r="B26" s="11" t="s">
        <v>60</v>
      </c>
      <c r="C26" s="12" t="s">
        <v>58</v>
      </c>
      <c r="D26" s="12"/>
      <c r="E26" s="13" t="s">
        <v>61</v>
      </c>
    </row>
    <row r="27" spans="1:6" s="19" customFormat="1" ht="85.5">
      <c r="A27" s="15">
        <v>45926</v>
      </c>
      <c r="B27" s="16" t="s">
        <v>62</v>
      </c>
      <c r="C27" s="17" t="s">
        <v>63</v>
      </c>
      <c r="D27" s="17"/>
      <c r="E27" s="18" t="s">
        <v>64</v>
      </c>
    </row>
    <row r="28" spans="1:6" s="14" customFormat="1" ht="85.5">
      <c r="A28" s="10">
        <v>45926</v>
      </c>
      <c r="B28" s="11" t="s">
        <v>65</v>
      </c>
      <c r="C28" s="12" t="s">
        <v>63</v>
      </c>
      <c r="D28" s="12"/>
      <c r="E28" s="13" t="s">
        <v>66</v>
      </c>
    </row>
    <row r="29" spans="1:6" s="19" customFormat="1" ht="57">
      <c r="A29" s="15">
        <v>45926</v>
      </c>
      <c r="B29" s="16" t="s">
        <v>67</v>
      </c>
      <c r="C29" s="17"/>
      <c r="D29" s="17" t="s">
        <v>68</v>
      </c>
      <c r="E29" s="18" t="s">
        <v>69</v>
      </c>
    </row>
    <row r="30" spans="1:6" s="14" customFormat="1" ht="28.5">
      <c r="A30" s="10">
        <v>45925</v>
      </c>
      <c r="B30" s="11" t="s">
        <v>70</v>
      </c>
      <c r="C30" s="12"/>
      <c r="D30" s="12" t="s">
        <v>71</v>
      </c>
      <c r="E30" s="13" t="s">
        <v>72</v>
      </c>
    </row>
    <row r="31" spans="1:6" s="19" customFormat="1" ht="28.5">
      <c r="A31" s="15">
        <v>45925</v>
      </c>
      <c r="B31" s="16" t="s">
        <v>73</v>
      </c>
      <c r="C31" s="17" t="s">
        <v>74</v>
      </c>
      <c r="D31" s="17"/>
      <c r="E31" s="18" t="s">
        <v>75</v>
      </c>
    </row>
    <row r="32" spans="1:6" s="14" customFormat="1" ht="28.5">
      <c r="A32" s="10">
        <v>45925</v>
      </c>
      <c r="B32" s="11" t="s">
        <v>76</v>
      </c>
      <c r="C32" s="12" t="s">
        <v>77</v>
      </c>
      <c r="D32" s="12"/>
      <c r="E32" s="13" t="s">
        <v>78</v>
      </c>
    </row>
    <row r="33" spans="1:7" s="19" customFormat="1" ht="42.75">
      <c r="A33" s="15">
        <v>45925</v>
      </c>
      <c r="B33" s="16" t="s">
        <v>79</v>
      </c>
      <c r="C33" s="17"/>
      <c r="D33" s="17" t="s">
        <v>80</v>
      </c>
      <c r="E33" s="18" t="s">
        <v>81</v>
      </c>
    </row>
    <row r="34" spans="1:7" s="14" customFormat="1" ht="42.75">
      <c r="A34" s="10">
        <v>45925</v>
      </c>
      <c r="B34" s="11" t="s">
        <v>82</v>
      </c>
      <c r="C34" s="12"/>
      <c r="D34" s="12" t="s">
        <v>83</v>
      </c>
      <c r="E34" s="13" t="s">
        <v>84</v>
      </c>
    </row>
    <row r="35" spans="1:7" s="19" customFormat="1" ht="39" customHeight="1">
      <c r="A35" s="15">
        <v>45924</v>
      </c>
      <c r="B35" s="16" t="s">
        <v>85</v>
      </c>
      <c r="C35" s="17"/>
      <c r="D35" s="17" t="s">
        <v>86</v>
      </c>
      <c r="E35" s="18" t="s">
        <v>87</v>
      </c>
    </row>
    <row r="36" spans="1:7" s="14" customFormat="1" ht="57">
      <c r="A36" s="10">
        <v>45923</v>
      </c>
      <c r="B36" s="11" t="s">
        <v>88</v>
      </c>
      <c r="C36" s="12"/>
      <c r="D36" s="12" t="s">
        <v>89</v>
      </c>
      <c r="E36" s="13" t="s">
        <v>90</v>
      </c>
    </row>
    <row r="37" spans="1:7" s="19" customFormat="1" ht="57">
      <c r="A37" s="15">
        <v>45919</v>
      </c>
      <c r="B37" s="16" t="s">
        <v>91</v>
      </c>
      <c r="C37" s="17"/>
      <c r="D37" s="17" t="s">
        <v>92</v>
      </c>
      <c r="E37" s="18" t="s">
        <v>93</v>
      </c>
    </row>
    <row r="38" spans="1:7" s="14" customFormat="1" ht="57">
      <c r="A38" s="10">
        <v>45919</v>
      </c>
      <c r="B38" s="11" t="s">
        <v>94</v>
      </c>
      <c r="C38" s="12"/>
      <c r="D38" s="12" t="s">
        <v>95</v>
      </c>
      <c r="E38" s="13" t="s">
        <v>96</v>
      </c>
    </row>
    <row r="39" spans="1:7" s="19" customFormat="1" ht="85.5">
      <c r="A39" s="15">
        <v>45919</v>
      </c>
      <c r="B39" s="16" t="s">
        <v>97</v>
      </c>
      <c r="C39" s="17" t="s">
        <v>98</v>
      </c>
      <c r="D39" s="17"/>
      <c r="E39" s="18" t="s">
        <v>99</v>
      </c>
    </row>
    <row r="40" spans="1:7" s="14" customFormat="1" ht="85.5">
      <c r="A40" s="10">
        <v>45919</v>
      </c>
      <c r="B40" s="11" t="s">
        <v>100</v>
      </c>
      <c r="C40" s="12" t="s">
        <v>101</v>
      </c>
      <c r="D40" s="12"/>
      <c r="E40" s="13" t="s">
        <v>102</v>
      </c>
    </row>
    <row r="41" spans="1:7" s="19" customFormat="1" ht="71.25">
      <c r="A41" s="15">
        <v>45918</v>
      </c>
      <c r="B41" s="16" t="s">
        <v>103</v>
      </c>
      <c r="C41" s="17" t="s">
        <v>104</v>
      </c>
      <c r="D41" s="17"/>
      <c r="E41" s="18" t="s">
        <v>105</v>
      </c>
    </row>
    <row r="42" spans="1:7" s="14" customFormat="1" ht="71.25">
      <c r="A42" s="10">
        <v>45918</v>
      </c>
      <c r="B42" s="11" t="s">
        <v>106</v>
      </c>
      <c r="C42" s="12" t="s">
        <v>107</v>
      </c>
      <c r="D42" s="12"/>
      <c r="E42" s="13" t="s">
        <v>108</v>
      </c>
    </row>
    <row r="43" spans="1:7" s="19" customFormat="1" ht="57">
      <c r="A43" s="15">
        <v>45917</v>
      </c>
      <c r="B43" s="16" t="s">
        <v>109</v>
      </c>
      <c r="C43" s="17"/>
      <c r="D43" s="17" t="s">
        <v>110</v>
      </c>
      <c r="E43" s="18" t="s">
        <v>111</v>
      </c>
    </row>
    <row r="44" spans="1:7" s="14" customFormat="1" ht="28.5">
      <c r="A44" s="10">
        <v>45916</v>
      </c>
      <c r="B44" s="11" t="s">
        <v>112</v>
      </c>
      <c r="C44" s="12" t="s">
        <v>113</v>
      </c>
      <c r="D44" s="12"/>
      <c r="E44" s="13" t="s">
        <v>114</v>
      </c>
    </row>
    <row r="45" spans="1:7" s="19" customFormat="1" ht="28.5">
      <c r="A45" s="15">
        <v>45916</v>
      </c>
      <c r="B45" s="16" t="s">
        <v>115</v>
      </c>
      <c r="C45" s="17"/>
      <c r="D45" s="17" t="s">
        <v>116</v>
      </c>
      <c r="E45" s="18" t="s">
        <v>117</v>
      </c>
    </row>
    <row r="46" spans="1:7" s="14" customFormat="1" ht="38.25" customHeight="1">
      <c r="A46" s="10">
        <v>45916</v>
      </c>
      <c r="B46" s="11" t="s">
        <v>118</v>
      </c>
      <c r="C46" s="12" t="s">
        <v>119</v>
      </c>
      <c r="D46" s="12"/>
      <c r="E46" s="13" t="s">
        <v>120</v>
      </c>
    </row>
    <row r="47" spans="1:7" s="19" customFormat="1" ht="49.5" customHeight="1">
      <c r="A47" s="15">
        <v>45916</v>
      </c>
      <c r="B47" s="16" t="s">
        <v>121</v>
      </c>
      <c r="C47" s="17" t="s">
        <v>122</v>
      </c>
      <c r="D47" s="17"/>
      <c r="E47" s="18" t="s">
        <v>123</v>
      </c>
      <c r="F47" s="19">
        <v>15452608</v>
      </c>
      <c r="G47" s="19">
        <f>15474608-F47</f>
        <v>22000</v>
      </c>
    </row>
    <row r="48" spans="1:7" s="14" customFormat="1" ht="57">
      <c r="A48" s="10">
        <v>45915</v>
      </c>
      <c r="B48" s="11" t="s">
        <v>124</v>
      </c>
      <c r="C48" s="12"/>
      <c r="D48" s="12" t="s">
        <v>125</v>
      </c>
      <c r="E48" s="13" t="s">
        <v>126</v>
      </c>
    </row>
    <row r="49" spans="1:5" s="19" customFormat="1" ht="28.5">
      <c r="A49" s="15">
        <v>45915</v>
      </c>
      <c r="B49" s="16" t="s">
        <v>127</v>
      </c>
      <c r="C49" s="17" t="s">
        <v>40</v>
      </c>
      <c r="D49" s="17"/>
      <c r="E49" s="18" t="s">
        <v>128</v>
      </c>
    </row>
    <row r="50" spans="1:5" s="14" customFormat="1" ht="28.5">
      <c r="A50" s="10">
        <v>45915</v>
      </c>
      <c r="B50" s="11" t="s">
        <v>129</v>
      </c>
      <c r="C50" s="12"/>
      <c r="D50" s="12" t="s">
        <v>130</v>
      </c>
      <c r="E50" s="13" t="s">
        <v>131</v>
      </c>
    </row>
    <row r="51" spans="1:5" s="19" customFormat="1" ht="99.75">
      <c r="A51" s="15">
        <v>45915</v>
      </c>
      <c r="B51" s="16" t="s">
        <v>132</v>
      </c>
      <c r="C51" s="17"/>
      <c r="D51" s="17" t="s">
        <v>133</v>
      </c>
      <c r="E51" s="18" t="s">
        <v>134</v>
      </c>
    </row>
    <row r="52" spans="1:5" s="14" customFormat="1" ht="28.5">
      <c r="A52" s="10">
        <v>45915</v>
      </c>
      <c r="B52" s="11" t="s">
        <v>135</v>
      </c>
      <c r="C52" s="12" t="s">
        <v>55</v>
      </c>
      <c r="D52" s="12"/>
      <c r="E52" s="13" t="s">
        <v>136</v>
      </c>
    </row>
    <row r="53" spans="1:5" s="19" customFormat="1" ht="28.5">
      <c r="A53" s="15">
        <v>45912</v>
      </c>
      <c r="B53" s="16" t="s">
        <v>137</v>
      </c>
      <c r="C53" s="17" t="s">
        <v>138</v>
      </c>
      <c r="D53" s="17"/>
      <c r="E53" s="18" t="s">
        <v>139</v>
      </c>
    </row>
    <row r="54" spans="1:5" s="14" customFormat="1" ht="71.25">
      <c r="A54" s="10">
        <v>45912</v>
      </c>
      <c r="B54" s="11" t="s">
        <v>140</v>
      </c>
      <c r="C54" s="12"/>
      <c r="D54" s="12" t="s">
        <v>141</v>
      </c>
      <c r="E54" s="13" t="s">
        <v>142</v>
      </c>
    </row>
    <row r="55" spans="1:5" s="19" customFormat="1" ht="57">
      <c r="A55" s="15">
        <v>45911</v>
      </c>
      <c r="B55" s="16" t="s">
        <v>143</v>
      </c>
      <c r="C55" s="17"/>
      <c r="D55" s="17" t="s">
        <v>144</v>
      </c>
      <c r="E55" s="18" t="s">
        <v>145</v>
      </c>
    </row>
    <row r="56" spans="1:5" s="14" customFormat="1" ht="57">
      <c r="A56" s="10">
        <v>45911</v>
      </c>
      <c r="B56" s="11" t="s">
        <v>146</v>
      </c>
      <c r="C56" s="12"/>
      <c r="D56" s="12" t="s">
        <v>147</v>
      </c>
      <c r="E56" s="13" t="s">
        <v>148</v>
      </c>
    </row>
    <row r="57" spans="1:5" s="19" customFormat="1" ht="28.5">
      <c r="A57" s="15">
        <v>45911</v>
      </c>
      <c r="B57" s="16" t="s">
        <v>149</v>
      </c>
      <c r="C57" s="17" t="s">
        <v>40</v>
      </c>
      <c r="D57" s="17"/>
      <c r="E57" s="18" t="s">
        <v>150</v>
      </c>
    </row>
    <row r="58" spans="1:5" s="14" customFormat="1" ht="28.5">
      <c r="A58" s="10">
        <v>45911</v>
      </c>
      <c r="B58" s="11" t="s">
        <v>151</v>
      </c>
      <c r="C58" s="12" t="s">
        <v>152</v>
      </c>
      <c r="D58" s="12"/>
      <c r="E58" s="13" t="s">
        <v>153</v>
      </c>
    </row>
    <row r="59" spans="1:5" s="19" customFormat="1" ht="57">
      <c r="A59" s="15">
        <v>45911</v>
      </c>
      <c r="B59" s="16" t="s">
        <v>154</v>
      </c>
      <c r="C59" s="17"/>
      <c r="D59" s="17" t="s">
        <v>155</v>
      </c>
      <c r="E59" s="18" t="s">
        <v>156</v>
      </c>
    </row>
    <row r="60" spans="1:5" s="14" customFormat="1" ht="57">
      <c r="A60" s="10">
        <v>45911</v>
      </c>
      <c r="B60" s="11" t="s">
        <v>157</v>
      </c>
      <c r="C60" s="12"/>
      <c r="D60" s="12" t="s">
        <v>158</v>
      </c>
      <c r="E60" s="13" t="s">
        <v>159</v>
      </c>
    </row>
    <row r="61" spans="1:5" s="19" customFormat="1" ht="57">
      <c r="A61" s="15">
        <v>45910</v>
      </c>
      <c r="B61" s="16" t="s">
        <v>160</v>
      </c>
      <c r="C61" s="17"/>
      <c r="D61" s="17" t="s">
        <v>161</v>
      </c>
      <c r="E61" s="18" t="s">
        <v>162</v>
      </c>
    </row>
    <row r="62" spans="1:5" s="14" customFormat="1">
      <c r="A62" s="10">
        <v>45910</v>
      </c>
      <c r="B62" s="11" t="s">
        <v>163</v>
      </c>
      <c r="C62" s="12" t="s">
        <v>164</v>
      </c>
      <c r="D62" s="12"/>
      <c r="E62" s="13" t="s">
        <v>165</v>
      </c>
    </row>
    <row r="63" spans="1:5" s="19" customFormat="1" ht="57">
      <c r="A63" s="15">
        <v>45909</v>
      </c>
      <c r="B63" s="16" t="s">
        <v>166</v>
      </c>
      <c r="C63" s="17"/>
      <c r="D63" s="17" t="s">
        <v>167</v>
      </c>
      <c r="E63" s="18" t="s">
        <v>168</v>
      </c>
    </row>
    <row r="64" spans="1:5" s="14" customFormat="1" ht="57">
      <c r="A64" s="10">
        <v>45909</v>
      </c>
      <c r="B64" s="11" t="s">
        <v>169</v>
      </c>
      <c r="C64" s="12"/>
      <c r="D64" s="12" t="s">
        <v>170</v>
      </c>
      <c r="E64" s="13" t="s">
        <v>171</v>
      </c>
    </row>
    <row r="65" spans="1:5" s="19" customFormat="1" ht="57">
      <c r="A65" s="15">
        <v>45909</v>
      </c>
      <c r="B65" s="16" t="s">
        <v>172</v>
      </c>
      <c r="C65" s="17"/>
      <c r="D65" s="17" t="s">
        <v>173</v>
      </c>
      <c r="E65" s="18" t="s">
        <v>174</v>
      </c>
    </row>
    <row r="66" spans="1:5" s="14" customFormat="1" ht="57">
      <c r="A66" s="10">
        <v>45909</v>
      </c>
      <c r="B66" s="11" t="s">
        <v>175</v>
      </c>
      <c r="C66" s="12"/>
      <c r="D66" s="12" t="s">
        <v>176</v>
      </c>
      <c r="E66" s="13" t="s">
        <v>177</v>
      </c>
    </row>
    <row r="67" spans="1:5" s="19" customFormat="1" ht="57">
      <c r="A67" s="15">
        <v>45909</v>
      </c>
      <c r="B67" s="16" t="s">
        <v>178</v>
      </c>
      <c r="C67" s="17"/>
      <c r="D67" s="17" t="s">
        <v>179</v>
      </c>
      <c r="E67" s="18" t="s">
        <v>180</v>
      </c>
    </row>
    <row r="68" spans="1:5" s="14" customFormat="1" ht="71.25">
      <c r="A68" s="10">
        <v>45908</v>
      </c>
      <c r="B68" s="11" t="s">
        <v>181</v>
      </c>
      <c r="C68" s="12"/>
      <c r="D68" s="12" t="s">
        <v>182</v>
      </c>
      <c r="E68" s="13" t="s">
        <v>183</v>
      </c>
    </row>
    <row r="69" spans="1:5" s="19" customFormat="1" ht="57">
      <c r="A69" s="15">
        <v>45908</v>
      </c>
      <c r="B69" s="16" t="s">
        <v>184</v>
      </c>
      <c r="C69" s="17"/>
      <c r="D69" s="17" t="s">
        <v>185</v>
      </c>
      <c r="E69" s="18" t="s">
        <v>186</v>
      </c>
    </row>
    <row r="70" spans="1:5" s="14" customFormat="1" ht="57">
      <c r="A70" s="10">
        <v>45908</v>
      </c>
      <c r="B70" s="11" t="s">
        <v>187</v>
      </c>
      <c r="C70" s="12"/>
      <c r="D70" s="12" t="s">
        <v>188</v>
      </c>
      <c r="E70" s="13" t="s">
        <v>189</v>
      </c>
    </row>
    <row r="71" spans="1:5" s="19" customFormat="1" ht="28.5">
      <c r="A71" s="15">
        <v>45906</v>
      </c>
      <c r="B71" s="16" t="s">
        <v>190</v>
      </c>
      <c r="C71" s="17" t="s">
        <v>191</v>
      </c>
      <c r="D71" s="17"/>
      <c r="E71" s="18" t="s">
        <v>192</v>
      </c>
    </row>
    <row r="72" spans="1:5" s="14" customFormat="1" ht="28.5">
      <c r="A72" s="10">
        <v>45906</v>
      </c>
      <c r="B72" s="11" t="s">
        <v>193</v>
      </c>
      <c r="C72" s="12" t="s">
        <v>194</v>
      </c>
      <c r="D72" s="12"/>
      <c r="E72" s="13" t="s">
        <v>195</v>
      </c>
    </row>
    <row r="73" spans="1:5" s="19" customFormat="1" ht="28.5">
      <c r="A73" s="15">
        <v>45906</v>
      </c>
      <c r="B73" s="16" t="s">
        <v>196</v>
      </c>
      <c r="C73" s="17" t="s">
        <v>197</v>
      </c>
      <c r="D73" s="17"/>
      <c r="E73" s="18" t="s">
        <v>198</v>
      </c>
    </row>
    <row r="74" spans="1:5" s="14" customFormat="1" ht="28.5">
      <c r="A74" s="10">
        <v>45905</v>
      </c>
      <c r="B74" s="11" t="s">
        <v>199</v>
      </c>
      <c r="C74" s="12" t="s">
        <v>200</v>
      </c>
      <c r="D74" s="12"/>
      <c r="E74" s="13" t="s">
        <v>201</v>
      </c>
    </row>
    <row r="75" spans="1:5" s="19" customFormat="1" ht="42.75">
      <c r="A75" s="15">
        <v>45905</v>
      </c>
      <c r="B75" s="16" t="s">
        <v>202</v>
      </c>
      <c r="C75" s="17"/>
      <c r="D75" s="17" t="s">
        <v>203</v>
      </c>
      <c r="E75" s="18" t="s">
        <v>204</v>
      </c>
    </row>
    <row r="76" spans="1:5" s="14" customFormat="1" ht="85.5">
      <c r="A76" s="10">
        <v>45905</v>
      </c>
      <c r="B76" s="11" t="s">
        <v>205</v>
      </c>
      <c r="C76" s="12"/>
      <c r="D76" s="12" t="s">
        <v>206</v>
      </c>
      <c r="E76" s="13" t="s">
        <v>207</v>
      </c>
    </row>
    <row r="77" spans="1:5" s="19" customFormat="1" ht="42.75">
      <c r="A77" s="15">
        <v>45904</v>
      </c>
      <c r="B77" s="16" t="s">
        <v>208</v>
      </c>
      <c r="C77" s="17"/>
      <c r="D77" s="17" t="s">
        <v>209</v>
      </c>
      <c r="E77" s="18" t="s">
        <v>210</v>
      </c>
    </row>
    <row r="78" spans="1:5" s="14" customFormat="1" ht="28.5">
      <c r="A78" s="10">
        <v>45904</v>
      </c>
      <c r="B78" s="11" t="s">
        <v>211</v>
      </c>
      <c r="C78" s="12" t="s">
        <v>212</v>
      </c>
      <c r="D78" s="12"/>
      <c r="E78" s="13" t="s">
        <v>213</v>
      </c>
    </row>
    <row r="79" spans="1:5" s="19" customFormat="1" ht="28.5">
      <c r="A79" s="15">
        <v>45903</v>
      </c>
      <c r="B79" s="16" t="s">
        <v>214</v>
      </c>
      <c r="C79" s="17" t="s">
        <v>215</v>
      </c>
      <c r="D79" s="17"/>
      <c r="E79" s="18" t="s">
        <v>216</v>
      </c>
    </row>
    <row r="80" spans="1:5" s="14" customFormat="1" ht="42.75">
      <c r="A80" s="10">
        <v>45903</v>
      </c>
      <c r="B80" s="11" t="s">
        <v>217</v>
      </c>
      <c r="C80" s="12"/>
      <c r="D80" s="12" t="s">
        <v>218</v>
      </c>
      <c r="E80" s="13" t="s">
        <v>219</v>
      </c>
    </row>
    <row r="81" spans="1:6" s="19" customFormat="1" ht="57">
      <c r="A81" s="15">
        <v>45903</v>
      </c>
      <c r="B81" s="16" t="s">
        <v>220</v>
      </c>
      <c r="C81" s="17"/>
      <c r="D81" s="17" t="s">
        <v>221</v>
      </c>
      <c r="E81" s="18" t="s">
        <v>222</v>
      </c>
    </row>
    <row r="82" spans="1:6" s="14" customFormat="1" ht="28.5">
      <c r="A82" s="10">
        <v>45903</v>
      </c>
      <c r="B82" s="11" t="s">
        <v>223</v>
      </c>
      <c r="C82" s="12" t="s">
        <v>40</v>
      </c>
      <c r="D82" s="12"/>
      <c r="E82" s="13" t="s">
        <v>224</v>
      </c>
    </row>
    <row r="83" spans="1:6" s="19" customFormat="1" ht="28.5">
      <c r="A83" s="15">
        <v>45903</v>
      </c>
      <c r="B83" s="16" t="s">
        <v>225</v>
      </c>
      <c r="C83" s="17" t="s">
        <v>226</v>
      </c>
      <c r="D83" s="17"/>
      <c r="E83" s="18" t="s">
        <v>227</v>
      </c>
    </row>
    <row r="84" spans="1:6" s="14" customFormat="1" ht="85.5">
      <c r="A84" s="10">
        <v>45903</v>
      </c>
      <c r="B84" s="11" t="s">
        <v>228</v>
      </c>
      <c r="C84" s="12" t="s">
        <v>229</v>
      </c>
      <c r="D84" s="12"/>
      <c r="E84" s="13" t="s">
        <v>230</v>
      </c>
    </row>
    <row r="85" spans="1:6" s="19" customFormat="1" ht="42.75">
      <c r="A85" s="15">
        <v>45903</v>
      </c>
      <c r="B85" s="16" t="s">
        <v>231</v>
      </c>
      <c r="C85" s="17"/>
      <c r="D85" s="17" t="s">
        <v>232</v>
      </c>
      <c r="E85" s="18" t="s">
        <v>233</v>
      </c>
    </row>
    <row r="86" spans="1:6" s="14" customFormat="1" ht="85.5">
      <c r="A86" s="10">
        <v>45903</v>
      </c>
      <c r="B86" s="11" t="s">
        <v>234</v>
      </c>
      <c r="C86" s="12" t="s">
        <v>235</v>
      </c>
      <c r="D86" s="12"/>
      <c r="E86" s="13" t="s">
        <v>236</v>
      </c>
      <c r="F86" s="21">
        <f>B10+D87-C87</f>
        <v>254951637</v>
      </c>
    </row>
    <row r="87" spans="1:6" s="9" customFormat="1" ht="15">
      <c r="A87" s="22" t="s">
        <v>237</v>
      </c>
      <c r="B87" s="23"/>
      <c r="C87" s="24">
        <v>1527277543</v>
      </c>
      <c r="D87" s="24">
        <v>1407129290</v>
      </c>
      <c r="E87" s="25"/>
    </row>
    <row r="88" spans="1:6">
      <c r="A88" s="29"/>
      <c r="B88" s="29"/>
      <c r="C88" s="29"/>
      <c r="D88" s="29"/>
      <c r="E88" s="29"/>
    </row>
    <row r="89" spans="1:6">
      <c r="A89" s="29"/>
      <c r="B89" s="29"/>
      <c r="C89" s="29"/>
      <c r="D89" s="29"/>
      <c r="E89" s="29"/>
    </row>
    <row r="90" spans="1:6">
      <c r="A90" s="29"/>
      <c r="B90" s="29"/>
      <c r="C90" s="29"/>
      <c r="D90" s="29"/>
      <c r="E90" s="29"/>
    </row>
    <row r="91" spans="1:6">
      <c r="A91" s="29"/>
      <c r="B91" s="29"/>
      <c r="C91" s="29"/>
      <c r="D91" s="29"/>
      <c r="E91" s="29"/>
    </row>
    <row r="92" spans="1:6">
      <c r="A92" s="29"/>
      <c r="B92" s="29"/>
      <c r="C92" s="29"/>
      <c r="D92" s="29"/>
      <c r="E92" s="29"/>
    </row>
    <row r="93" spans="1:6">
      <c r="A93" s="29"/>
      <c r="B93" s="29"/>
      <c r="C93" s="29"/>
      <c r="D93" s="29"/>
      <c r="E93" s="29"/>
    </row>
    <row r="94" spans="1:6">
      <c r="A94" s="29"/>
      <c r="B94" s="29"/>
      <c r="C94" s="29"/>
      <c r="D94" s="29"/>
      <c r="E94" s="29"/>
    </row>
    <row r="95" spans="1:6" ht="16.5" customHeight="1">
      <c r="A95" s="33" t="s">
        <v>238</v>
      </c>
      <c r="B95" s="33"/>
      <c r="C95" s="33"/>
      <c r="D95" s="33"/>
      <c r="E95" s="33"/>
    </row>
    <row r="96" spans="1:6" ht="14.25" customHeight="1">
      <c r="A96" s="30" t="s">
        <v>239</v>
      </c>
      <c r="B96" s="30"/>
      <c r="C96" s="30"/>
      <c r="D96" s="30"/>
      <c r="E96" s="30"/>
    </row>
    <row r="97" spans="1:5" ht="16.5" customHeight="1">
      <c r="A97" s="34" t="s">
        <v>240</v>
      </c>
      <c r="B97" s="34"/>
      <c r="C97" s="34"/>
      <c r="D97" s="34"/>
      <c r="E97" s="34"/>
    </row>
    <row r="98" spans="1:5" ht="14.25" customHeight="1">
      <c r="A98" s="30" t="s">
        <v>241</v>
      </c>
      <c r="B98" s="30"/>
      <c r="C98" s="30"/>
      <c r="D98" s="30"/>
      <c r="E98" s="30"/>
    </row>
    <row r="99" spans="1:5" ht="30" customHeight="1">
      <c r="A99" s="35" t="s">
        <v>249</v>
      </c>
      <c r="B99" s="35"/>
      <c r="C99" s="35"/>
      <c r="D99" s="35"/>
      <c r="E99" s="35"/>
    </row>
    <row r="100" spans="1:5">
      <c r="A100" s="29"/>
      <c r="B100" s="29"/>
      <c r="C100" s="29"/>
      <c r="D100" s="29"/>
      <c r="E100" s="29"/>
    </row>
    <row r="101" spans="1:5" s="27" customFormat="1" ht="12.75" customHeight="1">
      <c r="A101" s="38" t="s">
        <v>242</v>
      </c>
      <c r="B101" s="38"/>
      <c r="C101" s="37"/>
      <c r="D101" s="37"/>
      <c r="E101" s="26" t="s">
        <v>243</v>
      </c>
    </row>
    <row r="102" spans="1:5" s="27" customFormat="1" ht="12.75" customHeight="1">
      <c r="A102" s="38" t="s">
        <v>244</v>
      </c>
      <c r="B102" s="38"/>
      <c r="C102" s="37"/>
      <c r="D102" s="37"/>
      <c r="E102" s="26" t="s">
        <v>245</v>
      </c>
    </row>
    <row r="103" spans="1:5" s="27" customFormat="1" ht="12.75" customHeight="1">
      <c r="A103" s="38" t="s">
        <v>246</v>
      </c>
      <c r="B103" s="38"/>
      <c r="C103" s="37"/>
      <c r="D103" s="37"/>
      <c r="E103" s="26" t="s">
        <v>247</v>
      </c>
    </row>
    <row r="104" spans="1:5" s="27" customFormat="1" ht="12.75">
      <c r="A104" s="36"/>
      <c r="B104" s="36"/>
      <c r="C104" s="37"/>
      <c r="D104" s="37"/>
      <c r="E104" s="26" t="s">
        <v>248</v>
      </c>
    </row>
  </sheetData>
  <mergeCells count="32">
    <mergeCell ref="A104:B104"/>
    <mergeCell ref="C104:D104"/>
    <mergeCell ref="A101:B101"/>
    <mergeCell ref="C101:D101"/>
    <mergeCell ref="A102:B102"/>
    <mergeCell ref="C102:D102"/>
    <mergeCell ref="A103:B103"/>
    <mergeCell ref="C103:D103"/>
    <mergeCell ref="A100:E100"/>
    <mergeCell ref="A89:E89"/>
    <mergeCell ref="A90:E90"/>
    <mergeCell ref="A91:E91"/>
    <mergeCell ref="A92:E92"/>
    <mergeCell ref="A93:E93"/>
    <mergeCell ref="A94:E94"/>
    <mergeCell ref="A95:E95"/>
    <mergeCell ref="A96:E96"/>
    <mergeCell ref="A97:E97"/>
    <mergeCell ref="A98:E98"/>
    <mergeCell ref="A99:E99"/>
    <mergeCell ref="A88:E88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2025-10-01T01:52:44Z</dcterms:created>
  <dcterms:modified xsi:type="dcterms:W3CDTF">2025-10-07T10:19:13Z</dcterms:modified>
</cp:coreProperties>
</file>