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NGAN HANG\SAO KÊ\NĂM 2025\THÁNG 8\"/>
    </mc:Choice>
  </mc:AlternateContent>
  <bookViews>
    <workbookView xWindow="0" yWindow="0" windowWidth="24000" windowHeight="9210"/>
  </bookViews>
  <sheets>
    <sheet name="TK KY DONG T9" sheetId="1" r:id="rId1"/>
  </sheets>
  <calcPr calcId="162913"/>
</workbook>
</file>

<file path=xl/calcChain.xml><?xml version="1.0" encoding="utf-8"?>
<calcChain xmlns="http://schemas.openxmlformats.org/spreadsheetml/2006/main">
  <c r="G13" i="1" l="1"/>
  <c r="G14" i="1"/>
  <c r="G17" i="1"/>
  <c r="G18" i="1"/>
</calcChain>
</file>

<file path=xl/sharedStrings.xml><?xml version="1.0" encoding="utf-8"?>
<sst xmlns="http://schemas.openxmlformats.org/spreadsheetml/2006/main" count="187" uniqueCount="187">
  <si>
    <t>SAO KÊ TÀI KHOẢN</t>
  </si>
  <si>
    <t>Ngày thực hiện: 03/09/2025</t>
  </si>
  <si>
    <t>Chủ tài khoản:</t>
  </si>
  <si>
    <t>CT TNHH MTV TM VA DV NGOC THOM</t>
  </si>
  <si>
    <t>Số tài khoản:</t>
  </si>
  <si>
    <t>Địa chỉ:</t>
  </si>
  <si>
    <t>12/14/18 DUONG 49,KP7,P.H B CHANH,TP.THU DUC,TPHCM</t>
  </si>
  <si>
    <t>CIF:</t>
  </si>
  <si>
    <t>Loại tiền:</t>
  </si>
  <si>
    <t>VND</t>
  </si>
  <si>
    <t>Từ: 01/08/2025 Đến: 31/08/2025</t>
  </si>
  <si>
    <t>Số dư đầu kỳ</t>
  </si>
  <si>
    <t>Số dư cuối kỳ</t>
  </si>
  <si>
    <t>Ngày giao dịch</t>
  </si>
  <si>
    <t>Số tham chiếu</t>
  </si>
  <si>
    <t>Số tiền ghi nợ</t>
  </si>
  <si>
    <t>Số tiền ghi có</t>
  </si>
  <si>
    <t>Mô tả</t>
  </si>
  <si>
    <t>5390 - 25978</t>
  </si>
  <si>
    <t>020097041508301458172025FjNA421849.25978.145817.CONG TY CP DAT PHAT HN CHUYEN TIEN CT TNHH MTV TM VA DV NGOC THOM</t>
  </si>
  <si>
    <t>5056 - 19523</t>
  </si>
  <si>
    <t>IBVCB.2908250318982002.DAT COC 50% BANH TRUNG THU -CTY THUC PHAM W&amp;amp;E</t>
  </si>
  <si>
    <t>5058 - 19496</t>
  </si>
  <si>
    <t>IBVCB.2908250259078001.THANH TOAN HD SO 356 NGAY 28-8-2025 CTY VIET LONG</t>
  </si>
  <si>
    <t>5009 - 11763</t>
  </si>
  <si>
    <t>SHGD:10001999.DD:250829.BO:LOTTE VIETNAM SHOPPING JOINT STOCK COMPANY.Remark:90060005820B1SC090060005820B1SC0 ChargeDetails OUR</t>
  </si>
  <si>
    <t>5423 - 40258</t>
  </si>
  <si>
    <t>5241IBT1dWHIF4GK.CTY PHUC DAT TT NGOC THOM 26 08.20250829.080951.7279888899.MBBANK IBFT.970422</t>
  </si>
  <si>
    <t>5058 - 55381</t>
  </si>
  <si>
    <t>IBVCB.2808250336712002.TT HD SO 2435 NGAY 30-7-25 CTY COLD VIET NAM</t>
  </si>
  <si>
    <t>5058 - 55299</t>
  </si>
  <si>
    <t>IBVCB.2808250091284001.HOAN TIEN CHUYEN DU CUA HOA DON 54510 NGAY 27.8.2025-CTY THAI TUAN</t>
  </si>
  <si>
    <t>0007 - 00025</t>
  </si>
  <si>
    <t>TTTM SATRA CU CHI TT NCC NGOC THOM VD 426</t>
  </si>
  <si>
    <t>5425 - 85316</t>
  </si>
  <si>
    <t>5239IBT1aWQ43ULN.CTY SUNSHINE MART thanh toan tien hang theo HD 00047632 00049449 00052597 Can tru tra hang HD 1796 cho CTY TNHH MOT THANH VIEN TM VA DV NGOC THOM ch.20250827.153634.24036886.KlbFundtransfer247 CT TNHH MTV TM VA DV NGOC THOM .970452</t>
  </si>
  <si>
    <t>5426 - 65310</t>
  </si>
  <si>
    <t>5239IBT1dWZRQN9W.CHO HAY TT NGOC THOM .20250827.153057.233868668.MBBANK IBFT.970422</t>
  </si>
  <si>
    <t>5009 - 41240</t>
  </si>
  <si>
    <t>SHGD:10000920.DD:250827.BO:CONG TY TNHH GS 25 VIETNAM.Remark:GS 25 HN Thanh toan tien hang cho C ONG TY TNHH MTV THUONG MAI VA DIC H VU NGOC THOM</t>
  </si>
  <si>
    <t>5009 - 82528</t>
  </si>
  <si>
    <t>SHGD:10000199.DD:250826.BO:CONG TY CP SEVEN SYSTEM VIET NAM 00131724.Remark:069DGEX252370121 : SSV thanh toan mua HH T07 2025</t>
  </si>
  <si>
    <t>9712 - 0012468207</t>
  </si>
  <si>
    <t>INTEREST PAYMENT</t>
  </si>
  <si>
    <t>9411 - 0012468207</t>
  </si>
  <si>
    <t>THU PHI QLTK TO CHUC-VND</t>
  </si>
  <si>
    <t>5056 - 83638</t>
  </si>
  <si>
    <t>IBVCB.2508250141930007.thanh toan hd so 4050 ngay 25-8-2025 cty Hoang Phat</t>
  </si>
  <si>
    <t>5009 - 57976</t>
  </si>
  <si>
    <t>SHGD:10000761.DD:250825.BO:FUJIMART VIETNAM RETAIL CO.,LTD.Remark:FJM THANH TOAN TIEN MUA HANG T07 2025-BA-1756111554391-1</t>
  </si>
  <si>
    <t>5057 - 72507</t>
  </si>
  <si>
    <t>IBVCB.2508250349406006.+BHXH+103+00+TU1428U+07903+Dong BHXH+</t>
  </si>
  <si>
    <t>5056 - 76135</t>
  </si>
  <si>
    <t>IBVCB.2508250138338005.CHUYEN KHOAN NOI BO</t>
  </si>
  <si>
    <t>5087 - 09164</t>
  </si>
  <si>
    <t>IBVCB.202508255087083847.</t>
  </si>
  <si>
    <t>5130 - 76430</t>
  </si>
  <si>
    <t>/Ref:PATTMN2J0WT25236{//}/Ref:PATTMN2J0WT25236{//}TT VNMN2J0WT N REFUND FOR THE CANCEL ORDER INVOICESGTEX1550425 DVC:CT TNHH PICO TPHCM/PICO HOCHIMINH CITY LIMITED/PICO HCMC LTD.</t>
  </si>
  <si>
    <t>5056 - 73748</t>
  </si>
  <si>
    <t>IBVCB.2508250454764004.MS0309391503;Ch754;HQ02CI;LHA11;TK107447869760;NTK16082025;Thue;TM1901(NK);ST136245629;Cong Ty TNHH Mot Thanh Vien Thuong Mai Va Dich Vu Ngoc Thom;25082025</t>
  </si>
  <si>
    <t>5182 - 66735</t>
  </si>
  <si>
    <t>IBVCB.2508250657796003.GENTCN.X54F8UK75I MaLoHang:13695799 MaSoThue:0309391503 SoContainer:PCIU60792.X54F8UK75I MaLoHang:13695799 MaSoThue:0309391503 SoContainer:PCIU6079297</t>
  </si>
  <si>
    <t>5056 - 68371</t>
  </si>
  <si>
    <t>IBVCB.2508250398244002.NGOC THOM THANH TOAN MAY TINH -CTY PHONG VU</t>
  </si>
  <si>
    <t>5056 - 54232</t>
  </si>
  <si>
    <t>IBVCB.2508250817444001.NGOC THOM DAT COC MAY TINH -CTY PHONG VU</t>
  </si>
  <si>
    <t>5414 - 54365</t>
  </si>
  <si>
    <t>5236IBT1dWZ2FQBN.LS1474 Sanh Dieu HCM thanh toan tien hang.20250824.063407.VND1625000210001.MBBANK IBFT.970422</t>
  </si>
  <si>
    <t>5414 - 44803</t>
  </si>
  <si>
    <t>5235IBT1fW8ICUUW.BATCHISLFOyBhYqV80jXyJRjp7naURT3- FNM TT HD 42644 45712 NGOC THOM.20250823.162527.888868686868.CTY CP VIETNAM FRUITS AND MORE.970419</t>
  </si>
  <si>
    <t>5058 - 38875</t>
  </si>
  <si>
    <t>IBVCB.2308250112270001.NGOC THOM MST 0309391503- PHI XET NGHIEM SAO500460400-MA 17079 TCMC</t>
  </si>
  <si>
    <t>5058 - 32989</t>
  </si>
  <si>
    <t>IBVCB.2208250965156003.TT HD SO 8997 NGAY 22-8-25 CTY AN VIET</t>
  </si>
  <si>
    <t>5058 - 10087</t>
  </si>
  <si>
    <t>IBVCB.2208250470160001.TT HD SO 8967 NGAY 21-08-2025 CTY AN VIET</t>
  </si>
  <si>
    <t>5426 - 02462</t>
  </si>
  <si>
    <t>5234IBT1fW8SGXXD.ISL3p0fgbe593hmo40p5143jp3nh2-NGUYENTHIDIEMHUYEN chuyen tien.20250822.091424.100009978997.NGUYEN THI DIEM HUYEN.970419</t>
  </si>
  <si>
    <t>5414 - 30644</t>
  </si>
  <si>
    <t>5233IBT1dW6GRH23.CTY Thai Tuan thanh toan tien mua Luoi in so 130 Ngoc Thom ID14206.20250821.160916.4811144786621.MBBANK IBFT.970422</t>
  </si>
  <si>
    <t>5058 - 79589</t>
  </si>
  <si>
    <t>IBVCB.2108250887656001.THANH TOAN HD SO 332 CTY VIET LONG</t>
  </si>
  <si>
    <t>5056 - 70974</t>
  </si>
  <si>
    <t>IBVCB.2008250757730004.Tmart thanh toan tien hang</t>
  </si>
  <si>
    <t>5065 - 14990</t>
  </si>
  <si>
    <t>NTDT+KB:0136-Phong Giao dich so 1 - Kho bac Nha nuoc khu vuc II+NgayNT:20082025+MST:0309391503+DBHC:26809+TKNS:7111+CQT:1141169+LThue:01(C:854-TM:1701-KT:00/07/2025-ST:251123250-GChu:Nop thue GTGT T7/2024)</t>
  </si>
  <si>
    <t>5065 - 14984</t>
  </si>
  <si>
    <t>NTDT+KB:0136-Phong Giao dich so 1 - Kho bac Nha nuoc khu vuc II+NgayNT:20082025+MST:0309391503+DBHC:26809+TKNS:7111+CQT:1141169+LThue:01(C:557-TM:1001-KT:00/07/2025-ST:3491786-GChu:Nop thue TNCN T7/2025)</t>
  </si>
  <si>
    <t>5058 - 42357</t>
  </si>
  <si>
    <t>IBVCB.1908250345092001.THANH TOAN HD SO 4704/2025/HDDVTV-ICHECK</t>
  </si>
  <si>
    <t>5058 - 22793</t>
  </si>
  <si>
    <t>IBVCB.1808250450432003.THANH TOAN HD SO 53 CTY MINH KHANG</t>
  </si>
  <si>
    <t>5009 - 75265</t>
  </si>
  <si>
    <t>SHGD:10003224+DD:250818++DVH goc:5626689999/CTY TNHH SAN XUAT VA THUONG MAI DICH VU MINH KHANG+Remark:HOAN TRA LCC 10004310NGAY 18082025 LY DOTEN VE KHAC TEN DANG KY TAI MB+ORG_REF:/25081750589274007200161913</t>
  </si>
  <si>
    <t>5009 - 46281</t>
  </si>
  <si>
    <t>SHGD:10000969.DD:250818.BO:CONG TY TNHH GS 25 VIETNAM.Remark:GS 25 HN Thanh toan tien hang cho C ONG TY TNHH MTV THUONG MAI VA DIC H VU NGOC THOM</t>
  </si>
  <si>
    <t>5058 - 92740</t>
  </si>
  <si>
    <t>IBVCB.1708250688494001.TT HD SO 53 CTY MINH KHANG</t>
  </si>
  <si>
    <t>5056 - 91587</t>
  </si>
  <si>
    <t>IBVCB.1608250573090003.CHUYEN KHOAN NOI BO</t>
  </si>
  <si>
    <t>5058 - 91140</t>
  </si>
  <si>
    <t>IBVCB.1608250394686002.CTY RUT TIEN NHAP QUY TIEN MAT</t>
  </si>
  <si>
    <t>5058 - 91106</t>
  </si>
  <si>
    <t>IBVCB.1608250541886001.THANH TOAN TIEN SUA XE O TO-CTY O TO VIET NAM</t>
  </si>
  <si>
    <t>5058 - 80153</t>
  </si>
  <si>
    <t>IBVCB.1508250221140002.CTY NGOC THOM 0309391503 TT cuoc SAO500460400</t>
  </si>
  <si>
    <t>5058 - 78946</t>
  </si>
  <si>
    <t>IBVCB.1508250641932001.CTY NGOC THOM 0309391503 TT LCC SAO500460400</t>
  </si>
  <si>
    <t>0081 - 07207</t>
  </si>
  <si>
    <t>/Ref:PA_TTMN2HYWQ25226{//} TT VNMN2HYWQ N 38794.38939.38763.36653.38798.36652.40142.38373.38971.38796.38807.38802.38801.38800.38799.38808.38804.38976.38970.38806.38803.39063.39055.38 DVC:CT TNHH DICH VU EB/EB SERVICES COMPANY LIMITED/EBS</t>
  </si>
  <si>
    <t>5009 - 62651</t>
  </si>
  <si>
    <t>SHGD:10002590.DD:250815.BO:CONG TY TNHH PHAN PHOI SANH DIEU CHI NHANH HA NOI.Remark:Sanh Dieu HN thanh toan cho Ngoc thom HD 28066/31102</t>
  </si>
  <si>
    <t>5058 - 36082</t>
  </si>
  <si>
    <t>IBVCB.1408250723770002.TT HD SO 00017 NGAY 24-2-2025</t>
  </si>
  <si>
    <t>5058 - 24512</t>
  </si>
  <si>
    <t>IBVCB.1408250742612001.TT HD SO 3558 VA 3559 VA 3817 CTY ANH PHAT LOGISTICS</t>
  </si>
  <si>
    <t>5425 - 17711</t>
  </si>
  <si>
    <t>5224IBT1jQNYTNHC.BK OSI TH04-120825-15:46:43 559564.20250812.154643.99999656.CTY TNHH SX TM DV NHAT MINH BAKERY.970416</t>
  </si>
  <si>
    <t>5009 - 25417</t>
  </si>
  <si>
    <t>SHGD:10001439.DD:250812.BO:CONG TY TNHH GS 25 VIETNAM.Remark:GS 25 Thanh toan tien hang cho CON G TY TNHH MTV THUONG MAI VA DICH V U NGOC THOM</t>
  </si>
  <si>
    <t>5009 - 69509</t>
  </si>
  <si>
    <t>SHGD:10000162.DD:250812.BO:CONG TY CP SEVEN SYSTEM VIET NAM 00131724.Remark:069DGEX252230046 : SSV THANH TOAN HH T06.25</t>
  </si>
  <si>
    <t>5009 - 99591</t>
  </si>
  <si>
    <t>SHGD:10008005.DD:250811.BO:LOTTE VIETNAM SHOPPING JOINT STOCK COMPANY.Remark:90081005820B2SC090081005820B2SC0 ChargeDetails OUR</t>
  </si>
  <si>
    <t>5087 - 27918</t>
  </si>
  <si>
    <t>IBVCB.202508105087075942.</t>
  </si>
  <si>
    <t>5425 - 92344</t>
  </si>
  <si>
    <t>5221IBT1eWBMFW4R.CTCP SG HD ST Genshai TTTH theo bang ke chi tiet ngay 09082025 Ma NCC 50904.20250809.145704.8650045035.CTY CP SAI GON H D .970418</t>
  </si>
  <si>
    <t>5425 - 58559</t>
  </si>
  <si>
    <t>5221IBT1jQN2HLSN.BK OSI TH03-090825-14:09:07 433993.20250809.140907.99999656.CTY TNHH SX TM DV NHAT MINH BAKERY.970416</t>
  </si>
  <si>
    <t>5423 - 00193</t>
  </si>
  <si>
    <t>5221IBT1dW7XST1C.CHO HAY TT HD00050281 NGOC THOM.20250809.113051.233868668.MBBANK IBFT.970422</t>
  </si>
  <si>
    <t>9915 - 03640</t>
  </si>
  <si>
    <t>THU PHI DICH VU SMS CHU DONG THANG 07/2025. SDT: 0917823679. So tien 55000 VND</t>
  </si>
  <si>
    <t>5058 - 17369</t>
  </si>
  <si>
    <t>IBVCB.0808250116370002.DAT COC HD SO 040825/TL-NT/2025/HDMB-CTY THANG LONG</t>
  </si>
  <si>
    <t>5058 - 16784</t>
  </si>
  <si>
    <t>IBVCB.0808250046030001.DAT COC HD SO 300725/TL-NT/2025/HDMB-CTY THANG LONG</t>
  </si>
  <si>
    <t>5009 - 77555</t>
  </si>
  <si>
    <t>SHGD:10007508.DD:250808.BO:CONG TY TNHH TM K.A.Remark:@PL@ CTY TNHH K.A THANH TOAN HD SO 49114 49115 42738</t>
  </si>
  <si>
    <t>5058 - 87025</t>
  </si>
  <si>
    <t>IBVCB.0708250684006001.TT HD SO 301 NGAY 7.8.25-CTY VIET LONG</t>
  </si>
  <si>
    <t>5423 - 13417</t>
  </si>
  <si>
    <t>5218IBT1fWMR3Y6K.ISL00rv5ip1k3jvi28t0it1f7b3hc-NGUYENTHIDIEMHUYEN chuyen tien.20250806.141603.100009978997.NGUYEN THI DIEM HUYEN.970419</t>
  </si>
  <si>
    <t>5009 - 95596</t>
  </si>
  <si>
    <t>SHGD:10004619.DD:250806.BO:TONG CONG TY CO PHAN DET MAY NAM DINH.Remark:Tcty CP Det May Ndinh tra tien dat co hd 0207 2025 hd 2307 2025</t>
  </si>
  <si>
    <t>5058 - 48637</t>
  </si>
  <si>
    <t>IBVCB.0608250681074002.THANH TOAN LUONG THANG 7.2025</t>
  </si>
  <si>
    <t>5058 - 42860</t>
  </si>
  <si>
    <t>IBVCB.0608250107300001.THANH TOAN HD SO 00017 NGAY 24.2.2025</t>
  </si>
  <si>
    <t>5009 - 75271</t>
  </si>
  <si>
    <t>SHGD:10000491.DD:250806.BO:CONG TY TNHH GS 25 VIETNAM.Remark:GS 25 HN Thanh toan tien hang cho C ONG TY TNHH MTV THUONG MAI VA DIC H VU NGOC THOM</t>
  </si>
  <si>
    <t>5009 - 74697</t>
  </si>
  <si>
    <t>SHGD:93332158.DD:250806.BO:NH NHA NUOC CN KHU VUC 15.Remark:CHUYEN TRA LCC 10000086 NGAY 06/08/2025 DO SAI NH PHUC VU DVH.</t>
  </si>
  <si>
    <t>5009 - 60396</t>
  </si>
  <si>
    <t>SHGD:10001076.DD:250806.BO:CN CTCP SIBA FOOD VIET NAM TAI HN.Remark:siba hn tt cn t6 20000547</t>
  </si>
  <si>
    <t>5087 - 12350</t>
  </si>
  <si>
    <t>IBVCB.202508055087071931.</t>
  </si>
  <si>
    <t>5058 - 24820</t>
  </si>
  <si>
    <t>IBVCB.0508251039802004.CTY RUT TIEN NHAP QUY TIEN MAT</t>
  </si>
  <si>
    <t>0102 - 06038</t>
  </si>
  <si>
    <t>/Ref:PA_TTMN2GMBI25216{//}TT VNMN2GMBI N 38050.39623.42017.34291.34474.34290.34293.34258.34467.34472.34513.34476.34333.34570.34345.34335.34336.34343.34568.34567.34475.34334.34338.34 DVC:CT TNHH DICH VU EB/EB SERVICES COMPANY LIMITED/EBS</t>
  </si>
  <si>
    <t>5182 - 62287</t>
  </si>
  <si>
    <t>IBVCB.0508251012872003.EVN.01.KH dang no tong so 1 hoa don: 250810:8793390::::T07/2025:TienDien.MKH : PE14000068590.TienDienT07/2025;ST:8793390;KH:;S:;</t>
  </si>
  <si>
    <t>5182 - 62286</t>
  </si>
  <si>
    <t>IBVCB.0508250772424002.EVN.01.KH dang no tong so 1 hoa don: 250810:3257781::::T07/2025:TienDien.MKH : PE14000068612.TienDienT07/2025;ST:3257781;KH:;S:;</t>
  </si>
  <si>
    <t>5056 - 00954</t>
  </si>
  <si>
    <t>IBVCB.0508251018680001.PD16000242437-CTY DIEN LUC HA DONG</t>
  </si>
  <si>
    <t>5056 - 93908</t>
  </si>
  <si>
    <t>IBVCB.0408250330774001.CHUYEN KHOAN NOI BO</t>
  </si>
  <si>
    <t>5387 - 57193</t>
  </si>
  <si>
    <t>020097041508021148392025BwkY436834.57193.114842.CONG TY CP DAT PHAT HN CHUYEN TIEN CT TNHH MTV TM VA DV NGOC THOM</t>
  </si>
  <si>
    <t>0007 - 00134</t>
  </si>
  <si>
    <t>CN TCT TM SG-TNHH MTV-TTTM SATRA CU CHI TT NCC NGOC THOM VD 426</t>
  </si>
  <si>
    <t>Tổng số</t>
  </si>
  <si>
    <t>Trân trọng cảm ơn quý khách đã sử dụng dịch vụ của Vietcombank!</t>
  </si>
  <si>
    <t>==========</t>
  </si>
  <si>
    <t>VIETCOMBANK - Chung niềm tin vững tương lai</t>
  </si>
  <si>
    <t>**********</t>
  </si>
  <si>
    <r>
      <t>Ghi chú:</t>
    </r>
    <r>
      <rPr>
        <b/>
        <sz val="11"/>
        <color theme="1"/>
        <rFont val="Arial"/>
        <family val="2"/>
      </rPr>
      <t xml:space="preserve"> Sao kê này không thay cho các cam kết của Ngân hàng TMCP Ngoại thương về các nghĩa vụ của khách hàng được xác nhận với bên thứ ba./</t>
    </r>
  </si>
  <si>
    <t>Postal address:</t>
  </si>
  <si>
    <t>Telex: (0805) 411504 VCB - VT</t>
  </si>
  <si>
    <t>198 TRAN QUANG KHAI AVENUE</t>
  </si>
  <si>
    <t>Swift: BFTV VNVX</t>
  </si>
  <si>
    <t>HANOI - VIETNAM</t>
  </si>
  <si>
    <t>Website: www.vietcombank.com.vn</t>
  </si>
  <si>
    <t>Contact center: 1900.54.54.13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</si>
</sst>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dd/mm/yyyy"/>
    <numFmt numFmtId="166"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b/>
      <sz val="14"/>
      <color theme="1"/>
      <name val="Arial"/>
      <family val="2"/>
    </font>
    <font>
      <b/>
      <sz val="11"/>
      <color theme="1"/>
      <name val="Arial"/>
      <family val="2"/>
    </font>
    <font>
      <b/>
      <i/>
      <sz val="13"/>
      <color theme="1"/>
      <name val="Arial"/>
      <family val="2"/>
    </font>
    <font>
      <b/>
      <sz val="13"/>
      <color theme="1"/>
      <name val="Arial"/>
      <family val="2"/>
    </font>
    <font>
      <b/>
      <u/>
      <sz val="11"/>
      <color theme="1"/>
      <name val="Arial"/>
      <family val="2"/>
    </font>
    <font>
      <sz val="10"/>
      <color theme="1"/>
      <name val="Arial"/>
      <family val="2"/>
    </font>
    <font>
      <sz val="11"/>
      <color rgb="FFFF000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E9F3FB"/>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FFFFFF"/>
      </bottom>
      <diagonal/>
    </border>
    <border>
      <left/>
      <right style="medium">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54">
    <xf numFmtId="0" fontId="0" fillId="0" borderId="0" xfId="0"/>
    <xf numFmtId="0" fontId="18" fillId="0" borderId="0" xfId="0" applyFont="1"/>
    <xf numFmtId="0" fontId="20" fillId="33" borderId="10" xfId="0" applyFont="1" applyFill="1" applyBorder="1"/>
    <xf numFmtId="0" fontId="20" fillId="33" borderId="10" xfId="0" applyFont="1" applyFill="1" applyBorder="1" applyAlignment="1">
      <alignment horizontal="center" vertical="center" wrapText="1"/>
    </xf>
    <xf numFmtId="4" fontId="20" fillId="33" borderId="10" xfId="0" applyNumberFormat="1" applyFont="1" applyFill="1" applyBorder="1" applyAlignment="1">
      <alignment horizontal="center" vertical="center" wrapText="1"/>
    </xf>
    <xf numFmtId="0" fontId="20" fillId="33" borderId="0" xfId="0" applyFont="1" applyFill="1"/>
    <xf numFmtId="0" fontId="20" fillId="33" borderId="11" xfId="0" applyFont="1" applyFill="1" applyBorder="1" applyAlignment="1">
      <alignment horizontal="center" vertical="center" wrapText="1"/>
    </xf>
    <xf numFmtId="0" fontId="20" fillId="33" borderId="0" xfId="0" applyFont="1" applyFill="1" applyAlignment="1">
      <alignment horizontal="center" vertical="center" wrapText="1"/>
    </xf>
    <xf numFmtId="0" fontId="18" fillId="33" borderId="0" xfId="0" applyFont="1" applyFill="1"/>
    <xf numFmtId="0" fontId="18" fillId="33" borderId="11" xfId="0" applyFont="1" applyFill="1" applyBorder="1" applyAlignment="1">
      <alignment horizontal="center" wrapText="1"/>
    </xf>
    <xf numFmtId="0" fontId="18" fillId="33" borderId="0" xfId="0" applyFont="1" applyFill="1" applyAlignment="1">
      <alignment horizontal="left" wrapText="1"/>
    </xf>
    <xf numFmtId="0" fontId="18" fillId="34" borderId="0" xfId="0" applyFont="1" applyFill="1"/>
    <xf numFmtId="0" fontId="18" fillId="34" borderId="11" xfId="0" applyFont="1" applyFill="1" applyBorder="1" applyAlignment="1">
      <alignment horizontal="center" wrapText="1"/>
    </xf>
    <xf numFmtId="0" fontId="18" fillId="34" borderId="0" xfId="0" applyFont="1" applyFill="1" applyAlignment="1">
      <alignment horizontal="left" wrapText="1"/>
    </xf>
    <xf numFmtId="0" fontId="20" fillId="33" borderId="11" xfId="0" applyFont="1" applyFill="1" applyBorder="1" applyAlignment="1">
      <alignment horizontal="center" wrapText="1"/>
    </xf>
    <xf numFmtId="0" fontId="20" fillId="33" borderId="0" xfId="0" applyFont="1" applyFill="1" applyAlignment="1">
      <alignment wrapText="1"/>
    </xf>
    <xf numFmtId="0" fontId="24" fillId="0" borderId="0" xfId="0" applyFont="1"/>
    <xf numFmtId="0" fontId="24" fillId="0" borderId="0" xfId="0" applyFont="1" applyAlignment="1">
      <alignment horizontal="left" wrapText="1"/>
    </xf>
    <xf numFmtId="0" fontId="24" fillId="0" borderId="0" xfId="0" applyFont="1" applyAlignment="1">
      <alignment wrapText="1"/>
    </xf>
    <xf numFmtId="0" fontId="24" fillId="0" borderId="0" xfId="0" applyFont="1" applyAlignment="1">
      <alignment horizontal="left" wrapText="1"/>
    </xf>
    <xf numFmtId="0" fontId="21" fillId="0" borderId="0" xfId="0" applyFont="1" applyAlignment="1">
      <alignment horizontal="center" wrapText="1"/>
    </xf>
    <xf numFmtId="0" fontId="18" fillId="0" borderId="0" xfId="0" applyFont="1" applyAlignment="1">
      <alignment horizontal="center" wrapText="1"/>
    </xf>
    <xf numFmtId="0" fontId="22" fillId="0" borderId="0" xfId="0" applyFont="1" applyAlignment="1">
      <alignment horizontal="center" wrapText="1"/>
    </xf>
    <xf numFmtId="0" fontId="23" fillId="0" borderId="0" xfId="0" applyFont="1" applyAlignment="1">
      <alignment horizontal="left" wrapText="1"/>
    </xf>
    <xf numFmtId="0" fontId="18" fillId="0" borderId="0" xfId="0" applyFont="1" applyAlignment="1">
      <alignment wrapText="1"/>
    </xf>
    <xf numFmtId="0" fontId="18" fillId="0" borderId="0" xfId="0" applyFont="1" applyAlignment="1">
      <alignment horizontal="left" wrapText="1"/>
    </xf>
    <xf numFmtId="0" fontId="19" fillId="0" borderId="0" xfId="0" applyFont="1" applyAlignment="1">
      <alignment horizontal="center" vertical="center" wrapText="1"/>
    </xf>
    <xf numFmtId="164" fontId="18" fillId="0" borderId="0" xfId="0" applyNumberFormat="1" applyFont="1" applyAlignment="1">
      <alignment horizontal="left" wrapText="1"/>
    </xf>
    <xf numFmtId="164" fontId="20" fillId="33" borderId="10" xfId="0" applyNumberFormat="1" applyFont="1" applyFill="1" applyBorder="1" applyAlignment="1">
      <alignment horizontal="center" vertical="center" wrapText="1"/>
    </xf>
    <xf numFmtId="164" fontId="20" fillId="33" borderId="11" xfId="0" applyNumberFormat="1" applyFont="1" applyFill="1" applyBorder="1" applyAlignment="1">
      <alignment horizontal="center" vertical="center" wrapText="1"/>
    </xf>
    <xf numFmtId="164" fontId="18" fillId="33" borderId="11" xfId="0" applyNumberFormat="1" applyFont="1" applyFill="1" applyBorder="1" applyAlignment="1">
      <alignment horizontal="center" wrapText="1"/>
    </xf>
    <xf numFmtId="164" fontId="18" fillId="34" borderId="11" xfId="0" applyNumberFormat="1" applyFont="1" applyFill="1" applyBorder="1" applyAlignment="1">
      <alignment horizontal="center" wrapText="1"/>
    </xf>
    <xf numFmtId="164" fontId="20" fillId="33" borderId="0" xfId="0" applyNumberFormat="1" applyFont="1" applyFill="1" applyAlignment="1">
      <alignment horizontal="center" wrapText="1"/>
    </xf>
    <xf numFmtId="164" fontId="18" fillId="0" borderId="0" xfId="0" applyNumberFormat="1" applyFont="1"/>
    <xf numFmtId="166" fontId="20" fillId="33" borderId="10" xfId="42" applyNumberFormat="1" applyFont="1" applyFill="1" applyBorder="1" applyAlignment="1">
      <alignment horizontal="center" vertical="center" wrapText="1"/>
    </xf>
    <xf numFmtId="166" fontId="20" fillId="33" borderId="11" xfId="42" applyNumberFormat="1" applyFont="1" applyFill="1" applyBorder="1" applyAlignment="1">
      <alignment horizontal="center" vertical="center" wrapText="1"/>
    </xf>
    <xf numFmtId="166" fontId="18" fillId="33" borderId="11" xfId="42" applyNumberFormat="1" applyFont="1" applyFill="1" applyBorder="1" applyAlignment="1">
      <alignment horizontal="right" wrapText="1"/>
    </xf>
    <xf numFmtId="166" fontId="18" fillId="34" borderId="11" xfId="42" applyNumberFormat="1" applyFont="1" applyFill="1" applyBorder="1" applyAlignment="1">
      <alignment horizontal="right" wrapText="1"/>
    </xf>
    <xf numFmtId="166" fontId="20" fillId="33" borderId="11" xfId="42" applyNumberFormat="1" applyFont="1" applyFill="1" applyBorder="1" applyAlignment="1">
      <alignment horizontal="right" wrapText="1"/>
    </xf>
    <xf numFmtId="166" fontId="24" fillId="0" borderId="0" xfId="42" applyNumberFormat="1" applyFont="1" applyAlignment="1">
      <alignment wrapText="1"/>
    </xf>
    <xf numFmtId="166" fontId="18" fillId="0" borderId="0" xfId="42" applyNumberFormat="1" applyFont="1"/>
    <xf numFmtId="164" fontId="25" fillId="34" borderId="11" xfId="0" applyNumberFormat="1" applyFont="1" applyFill="1" applyBorder="1" applyAlignment="1">
      <alignment horizontal="center" wrapText="1"/>
    </xf>
    <xf numFmtId="0" fontId="25" fillId="34" borderId="11" xfId="0" applyFont="1" applyFill="1" applyBorder="1" applyAlignment="1">
      <alignment horizontal="center" wrapText="1"/>
    </xf>
    <xf numFmtId="166" fontId="25" fillId="34" borderId="11" xfId="42" applyNumberFormat="1" applyFont="1" applyFill="1" applyBorder="1" applyAlignment="1">
      <alignment horizontal="right" wrapText="1"/>
    </xf>
    <xf numFmtId="0" fontId="25" fillId="34" borderId="0" xfId="0" applyFont="1" applyFill="1" applyAlignment="1">
      <alignment horizontal="left" wrapText="1"/>
    </xf>
    <xf numFmtId="164" fontId="25" fillId="33" borderId="11" xfId="0" applyNumberFormat="1" applyFont="1" applyFill="1" applyBorder="1" applyAlignment="1">
      <alignment horizontal="center" wrapText="1"/>
    </xf>
    <xf numFmtId="0" fontId="25" fillId="33" borderId="11" xfId="0" applyFont="1" applyFill="1" applyBorder="1" applyAlignment="1">
      <alignment horizontal="center" wrapText="1"/>
    </xf>
    <xf numFmtId="166" fontId="25" fillId="33" borderId="11" xfId="42" applyNumberFormat="1" applyFont="1" applyFill="1" applyBorder="1" applyAlignment="1">
      <alignment horizontal="right" wrapText="1"/>
    </xf>
    <xf numFmtId="0" fontId="25" fillId="33" borderId="0" xfId="0" applyFont="1" applyFill="1" applyAlignment="1">
      <alignment horizontal="left" wrapText="1"/>
    </xf>
    <xf numFmtId="166" fontId="20" fillId="33" borderId="10" xfId="42" applyNumberFormat="1" applyFont="1" applyFill="1" applyBorder="1"/>
    <xf numFmtId="166" fontId="20" fillId="33" borderId="0" xfId="42" applyNumberFormat="1" applyFont="1" applyFill="1"/>
    <xf numFmtId="166" fontId="18" fillId="33" borderId="0" xfId="42" applyNumberFormat="1" applyFont="1" applyFill="1"/>
    <xf numFmtId="166" fontId="18" fillId="34" borderId="0" xfId="42" applyNumberFormat="1" applyFont="1" applyFill="1"/>
    <xf numFmtId="166" fontId="24" fillId="0" borderId="0" xfId="42" applyNumberFormat="1"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https://www.vietcombank.com.vn/images/Logo_Slogan2.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95250</xdr:colOff>
      <xdr:row>0</xdr:row>
      <xdr:rowOff>561975</xdr:rowOff>
    </xdr:to>
    <xdr:pic>
      <xdr:nvPicPr>
        <xdr:cNvPr id="1025" name="Picture 1" descr="https://www.vietcombank.com.vn/images/Logo_Slogan2.jpg"/>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0"/>
          <a:ext cx="2381250"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showGridLines="0" tabSelected="1" topLeftCell="A7" workbookViewId="0">
      <selection activeCell="A13" sqref="A13:E13"/>
    </sheetView>
  </sheetViews>
  <sheetFormatPr defaultRowHeight="14.25" x14ac:dyDescent="0.2"/>
  <cols>
    <col min="1" max="1" width="15.7109375" style="33" customWidth="1"/>
    <col min="2" max="2" width="18.5703125" style="1" customWidth="1"/>
    <col min="3" max="3" width="14.28515625" style="40" customWidth="1"/>
    <col min="4" max="4" width="16.85546875" style="40" customWidth="1"/>
    <col min="5" max="5" width="35.7109375" style="1" customWidth="1"/>
    <col min="6" max="7" width="11.5703125" style="40" bestFit="1" customWidth="1"/>
    <col min="8" max="16384" width="9.140625" style="1"/>
  </cols>
  <sheetData>
    <row r="1" spans="1:7" ht="45" customHeight="1" x14ac:dyDescent="0.2">
      <c r="A1" s="21"/>
      <c r="B1" s="21"/>
      <c r="C1" s="26" t="s">
        <v>0</v>
      </c>
      <c r="D1" s="26"/>
      <c r="E1" s="26"/>
    </row>
    <row r="2" spans="1:7" ht="14.25" customHeight="1" x14ac:dyDescent="0.2">
      <c r="A2" s="25"/>
      <c r="B2" s="25"/>
      <c r="C2" s="21" t="s">
        <v>1</v>
      </c>
      <c r="D2" s="21"/>
      <c r="E2" s="21"/>
    </row>
    <row r="3" spans="1:7" ht="14.25" customHeight="1" x14ac:dyDescent="0.2">
      <c r="A3" s="27" t="s">
        <v>2</v>
      </c>
      <c r="B3" s="25" t="s">
        <v>3</v>
      </c>
      <c r="C3" s="25"/>
      <c r="D3" s="25"/>
      <c r="E3" s="25"/>
    </row>
    <row r="4" spans="1:7" ht="14.25" customHeight="1" x14ac:dyDescent="0.2">
      <c r="A4" s="27" t="s">
        <v>4</v>
      </c>
      <c r="B4" s="25">
        <v>721005104420</v>
      </c>
      <c r="C4" s="25"/>
      <c r="D4" s="25"/>
      <c r="E4" s="25"/>
    </row>
    <row r="5" spans="1:7" ht="14.25" customHeight="1" x14ac:dyDescent="0.2">
      <c r="A5" s="27" t="s">
        <v>5</v>
      </c>
      <c r="B5" s="25" t="s">
        <v>6</v>
      </c>
      <c r="C5" s="25"/>
      <c r="D5" s="25"/>
      <c r="E5" s="25"/>
    </row>
    <row r="6" spans="1:7" ht="14.25" customHeight="1" x14ac:dyDescent="0.2">
      <c r="A6" s="27" t="s">
        <v>7</v>
      </c>
      <c r="B6" s="25">
        <v>4202353</v>
      </c>
      <c r="C6" s="25"/>
      <c r="D6" s="25"/>
      <c r="E6" s="25"/>
    </row>
    <row r="7" spans="1:7" ht="14.25" customHeight="1" x14ac:dyDescent="0.2">
      <c r="A7" s="27" t="s">
        <v>8</v>
      </c>
      <c r="B7" s="25" t="s">
        <v>9</v>
      </c>
      <c r="C7" s="25"/>
      <c r="D7" s="25"/>
      <c r="E7" s="25"/>
    </row>
    <row r="8" spans="1:7" ht="14.25" customHeight="1" x14ac:dyDescent="0.2">
      <c r="A8" s="25" t="s">
        <v>10</v>
      </c>
      <c r="B8" s="25"/>
      <c r="C8" s="25"/>
      <c r="D8" s="25"/>
      <c r="E8" s="25"/>
    </row>
    <row r="9" spans="1:7" x14ac:dyDescent="0.2">
      <c r="A9" s="24"/>
      <c r="B9" s="24"/>
      <c r="C9" s="24"/>
      <c r="D9" s="24"/>
      <c r="E9" s="24"/>
    </row>
    <row r="10" spans="1:7" s="2" customFormat="1" ht="30.75" thickBot="1" x14ac:dyDescent="0.3">
      <c r="A10" s="28" t="s">
        <v>11</v>
      </c>
      <c r="B10" s="4">
        <v>253174322</v>
      </c>
      <c r="C10" s="34" t="s">
        <v>12</v>
      </c>
      <c r="D10" s="34">
        <v>375099890</v>
      </c>
      <c r="E10" s="3"/>
      <c r="F10" s="49"/>
      <c r="G10" s="49"/>
    </row>
    <row r="11" spans="1:7" s="5" customFormat="1" ht="30" x14ac:dyDescent="0.25">
      <c r="A11" s="29" t="s">
        <v>13</v>
      </c>
      <c r="B11" s="6" t="s">
        <v>14</v>
      </c>
      <c r="C11" s="35" t="s">
        <v>15</v>
      </c>
      <c r="D11" s="35" t="s">
        <v>16</v>
      </c>
      <c r="E11" s="7" t="s">
        <v>17</v>
      </c>
      <c r="F11" s="50"/>
      <c r="G11" s="50"/>
    </row>
    <row r="12" spans="1:7" s="8" customFormat="1" ht="57" x14ac:dyDescent="0.2">
      <c r="A12" s="45">
        <v>45899</v>
      </c>
      <c r="B12" s="46" t="s">
        <v>18</v>
      </c>
      <c r="C12" s="47"/>
      <c r="D12" s="47">
        <v>3278947</v>
      </c>
      <c r="E12" s="48" t="s">
        <v>19</v>
      </c>
      <c r="F12" s="51"/>
      <c r="G12" s="51"/>
    </row>
    <row r="13" spans="1:7" s="11" customFormat="1" ht="42.75" x14ac:dyDescent="0.2">
      <c r="A13" s="41">
        <v>45898</v>
      </c>
      <c r="B13" s="42" t="s">
        <v>20</v>
      </c>
      <c r="C13" s="43">
        <v>4357700</v>
      </c>
      <c r="D13" s="43"/>
      <c r="E13" s="44" t="s">
        <v>21</v>
      </c>
      <c r="F13" s="52">
        <v>7700</v>
      </c>
      <c r="G13" s="52">
        <f>C13-F13</f>
        <v>4350000</v>
      </c>
    </row>
    <row r="14" spans="1:7" s="8" customFormat="1" ht="42.75" x14ac:dyDescent="0.2">
      <c r="A14" s="45">
        <v>45898</v>
      </c>
      <c r="B14" s="46" t="s">
        <v>22</v>
      </c>
      <c r="C14" s="47">
        <v>6826000</v>
      </c>
      <c r="D14" s="47"/>
      <c r="E14" s="48" t="s">
        <v>23</v>
      </c>
      <c r="F14" s="51">
        <v>22000</v>
      </c>
      <c r="G14" s="51">
        <f>C14-F14</f>
        <v>6804000</v>
      </c>
    </row>
    <row r="15" spans="1:7" s="11" customFormat="1" ht="85.5" x14ac:dyDescent="0.2">
      <c r="A15" s="41">
        <v>45898</v>
      </c>
      <c r="B15" s="42" t="s">
        <v>24</v>
      </c>
      <c r="C15" s="43"/>
      <c r="D15" s="43">
        <v>54715203</v>
      </c>
      <c r="E15" s="44" t="s">
        <v>25</v>
      </c>
      <c r="F15" s="52"/>
      <c r="G15" s="52"/>
    </row>
    <row r="16" spans="1:7" s="8" customFormat="1" ht="57" x14ac:dyDescent="0.2">
      <c r="A16" s="45">
        <v>45898</v>
      </c>
      <c r="B16" s="46" t="s">
        <v>26</v>
      </c>
      <c r="C16" s="47"/>
      <c r="D16" s="47">
        <v>1192104</v>
      </c>
      <c r="E16" s="48" t="s">
        <v>27</v>
      </c>
      <c r="F16" s="51"/>
      <c r="G16" s="51"/>
    </row>
    <row r="17" spans="1:7" s="11" customFormat="1" ht="42.75" x14ac:dyDescent="0.2">
      <c r="A17" s="41">
        <v>45897</v>
      </c>
      <c r="B17" s="42" t="s">
        <v>28</v>
      </c>
      <c r="C17" s="43">
        <v>6620398</v>
      </c>
      <c r="D17" s="43"/>
      <c r="E17" s="44" t="s">
        <v>29</v>
      </c>
      <c r="F17" s="52">
        <v>6598398</v>
      </c>
      <c r="G17" s="52">
        <f>C17-F17</f>
        <v>22000</v>
      </c>
    </row>
    <row r="18" spans="1:7" s="8" customFormat="1" ht="57" x14ac:dyDescent="0.2">
      <c r="A18" s="45">
        <v>45897</v>
      </c>
      <c r="B18" s="46" t="s">
        <v>30</v>
      </c>
      <c r="C18" s="47">
        <v>147000</v>
      </c>
      <c r="D18" s="47"/>
      <c r="E18" s="48" t="s">
        <v>31</v>
      </c>
      <c r="F18" s="51">
        <v>22000</v>
      </c>
      <c r="G18" s="51">
        <f>C18-F18</f>
        <v>125000</v>
      </c>
    </row>
    <row r="19" spans="1:7" s="11" customFormat="1" ht="28.5" x14ac:dyDescent="0.2">
      <c r="A19" s="41">
        <v>45897</v>
      </c>
      <c r="B19" s="42" t="s">
        <v>32</v>
      </c>
      <c r="C19" s="43"/>
      <c r="D19" s="43">
        <v>6680742</v>
      </c>
      <c r="E19" s="44" t="s">
        <v>33</v>
      </c>
      <c r="F19" s="52"/>
      <c r="G19" s="52"/>
    </row>
    <row r="20" spans="1:7" s="8" customFormat="1" ht="128.25" x14ac:dyDescent="0.2">
      <c r="A20" s="45">
        <v>45896</v>
      </c>
      <c r="B20" s="46" t="s">
        <v>34</v>
      </c>
      <c r="C20" s="47"/>
      <c r="D20" s="47">
        <v>2635360</v>
      </c>
      <c r="E20" s="48" t="s">
        <v>35</v>
      </c>
      <c r="F20" s="51"/>
      <c r="G20" s="51"/>
    </row>
    <row r="21" spans="1:7" s="11" customFormat="1" ht="57" x14ac:dyDescent="0.2">
      <c r="A21" s="41">
        <v>45896</v>
      </c>
      <c r="B21" s="42" t="s">
        <v>36</v>
      </c>
      <c r="C21" s="43"/>
      <c r="D21" s="43">
        <v>3982322</v>
      </c>
      <c r="E21" s="44" t="s">
        <v>37</v>
      </c>
      <c r="F21" s="52"/>
      <c r="G21" s="52"/>
    </row>
    <row r="22" spans="1:7" s="8" customFormat="1" ht="85.5" x14ac:dyDescent="0.2">
      <c r="A22" s="45">
        <v>45896</v>
      </c>
      <c r="B22" s="46" t="s">
        <v>38</v>
      </c>
      <c r="C22" s="47"/>
      <c r="D22" s="47">
        <v>3978462</v>
      </c>
      <c r="E22" s="48" t="s">
        <v>39</v>
      </c>
      <c r="F22" s="51"/>
      <c r="G22" s="51"/>
    </row>
    <row r="23" spans="1:7" s="11" customFormat="1" ht="85.5" x14ac:dyDescent="0.2">
      <c r="A23" s="41">
        <v>45895</v>
      </c>
      <c r="B23" s="42" t="s">
        <v>40</v>
      </c>
      <c r="C23" s="43"/>
      <c r="D23" s="43">
        <v>24022998</v>
      </c>
      <c r="E23" s="44" t="s">
        <v>41</v>
      </c>
      <c r="F23" s="52"/>
      <c r="G23" s="52"/>
    </row>
    <row r="24" spans="1:7" s="8" customFormat="1" ht="28.5" x14ac:dyDescent="0.2">
      <c r="A24" s="45">
        <v>45894</v>
      </c>
      <c r="B24" s="46" t="s">
        <v>42</v>
      </c>
      <c r="C24" s="47"/>
      <c r="D24" s="47">
        <v>42277</v>
      </c>
      <c r="E24" s="48" t="s">
        <v>43</v>
      </c>
      <c r="F24" s="51"/>
      <c r="G24" s="51"/>
    </row>
    <row r="25" spans="1:7" s="11" customFormat="1" ht="28.5" x14ac:dyDescent="0.2">
      <c r="A25" s="41">
        <v>45894</v>
      </c>
      <c r="B25" s="42" t="s">
        <v>44</v>
      </c>
      <c r="C25" s="43">
        <v>22000</v>
      </c>
      <c r="D25" s="43"/>
      <c r="E25" s="44" t="s">
        <v>45</v>
      </c>
      <c r="F25" s="52"/>
      <c r="G25" s="52"/>
    </row>
    <row r="26" spans="1:7" s="8" customFormat="1" ht="42.75" x14ac:dyDescent="0.2">
      <c r="A26" s="45">
        <v>45894</v>
      </c>
      <c r="B26" s="46" t="s">
        <v>46</v>
      </c>
      <c r="C26" s="47">
        <v>3409700</v>
      </c>
      <c r="D26" s="47"/>
      <c r="E26" s="48" t="s">
        <v>47</v>
      </c>
      <c r="F26" s="51"/>
      <c r="G26" s="51"/>
    </row>
    <row r="27" spans="1:7" s="11" customFormat="1" ht="71.25" x14ac:dyDescent="0.2">
      <c r="A27" s="41">
        <v>45894</v>
      </c>
      <c r="B27" s="42" t="s">
        <v>48</v>
      </c>
      <c r="C27" s="43"/>
      <c r="D27" s="43">
        <v>150388295</v>
      </c>
      <c r="E27" s="44" t="s">
        <v>49</v>
      </c>
      <c r="F27" s="52"/>
      <c r="G27" s="52"/>
    </row>
    <row r="28" spans="1:7" s="8" customFormat="1" ht="42.75" x14ac:dyDescent="0.2">
      <c r="A28" s="30">
        <v>45894</v>
      </c>
      <c r="B28" s="9" t="s">
        <v>50</v>
      </c>
      <c r="C28" s="36">
        <v>77557972</v>
      </c>
      <c r="D28" s="36"/>
      <c r="E28" s="10" t="s">
        <v>51</v>
      </c>
      <c r="F28" s="51"/>
      <c r="G28" s="51"/>
    </row>
    <row r="29" spans="1:7" s="11" customFormat="1" ht="28.5" x14ac:dyDescent="0.2">
      <c r="A29" s="31">
        <v>45894</v>
      </c>
      <c r="B29" s="12" t="s">
        <v>52</v>
      </c>
      <c r="C29" s="37"/>
      <c r="D29" s="37">
        <v>200000000</v>
      </c>
      <c r="E29" s="13" t="s">
        <v>53</v>
      </c>
      <c r="F29" s="52"/>
      <c r="G29" s="52"/>
    </row>
    <row r="30" spans="1:7" s="8" customFormat="1" x14ac:dyDescent="0.2">
      <c r="A30" s="30">
        <v>45894</v>
      </c>
      <c r="B30" s="9" t="s">
        <v>54</v>
      </c>
      <c r="C30" s="36">
        <v>65771009</v>
      </c>
      <c r="D30" s="36"/>
      <c r="E30" s="10" t="s">
        <v>55</v>
      </c>
      <c r="F30" s="51"/>
      <c r="G30" s="51"/>
    </row>
    <row r="31" spans="1:7" s="11" customFormat="1" ht="114" x14ac:dyDescent="0.2">
      <c r="A31" s="31">
        <v>45894</v>
      </c>
      <c r="B31" s="12" t="s">
        <v>56</v>
      </c>
      <c r="C31" s="37"/>
      <c r="D31" s="37">
        <v>15787888</v>
      </c>
      <c r="E31" s="13" t="s">
        <v>57</v>
      </c>
      <c r="F31" s="52"/>
      <c r="G31" s="52"/>
    </row>
    <row r="32" spans="1:7" s="8" customFormat="1" ht="85.5" x14ac:dyDescent="0.2">
      <c r="A32" s="30">
        <v>45894</v>
      </c>
      <c r="B32" s="9" t="s">
        <v>58</v>
      </c>
      <c r="C32" s="36">
        <v>136245629</v>
      </c>
      <c r="D32" s="36"/>
      <c r="E32" s="10" t="s">
        <v>59</v>
      </c>
      <c r="F32" s="51"/>
      <c r="G32" s="51"/>
    </row>
    <row r="33" spans="1:7" s="11" customFormat="1" ht="99.75" x14ac:dyDescent="0.2">
      <c r="A33" s="31">
        <v>45894</v>
      </c>
      <c r="B33" s="12" t="s">
        <v>60</v>
      </c>
      <c r="C33" s="37">
        <v>13763000</v>
      </c>
      <c r="D33" s="37"/>
      <c r="E33" s="13" t="s">
        <v>61</v>
      </c>
      <c r="F33" s="52"/>
      <c r="G33" s="52"/>
    </row>
    <row r="34" spans="1:7" s="8" customFormat="1" ht="42.75" x14ac:dyDescent="0.2">
      <c r="A34" s="30">
        <v>45894</v>
      </c>
      <c r="B34" s="9" t="s">
        <v>62</v>
      </c>
      <c r="C34" s="36">
        <v>11007700</v>
      </c>
      <c r="D34" s="36"/>
      <c r="E34" s="10" t="s">
        <v>63</v>
      </c>
      <c r="F34" s="51"/>
      <c r="G34" s="51"/>
    </row>
    <row r="35" spans="1:7" s="11" customFormat="1" ht="42.75" x14ac:dyDescent="0.2">
      <c r="A35" s="31">
        <v>45894</v>
      </c>
      <c r="B35" s="12" t="s">
        <v>64</v>
      </c>
      <c r="C35" s="37">
        <v>2905700</v>
      </c>
      <c r="D35" s="37"/>
      <c r="E35" s="13" t="s">
        <v>65</v>
      </c>
      <c r="F35" s="52"/>
      <c r="G35" s="52"/>
    </row>
    <row r="36" spans="1:7" s="8" customFormat="1" ht="57" x14ac:dyDescent="0.2">
      <c r="A36" s="30">
        <v>45893</v>
      </c>
      <c r="B36" s="9" t="s">
        <v>66</v>
      </c>
      <c r="C36" s="36"/>
      <c r="D36" s="36">
        <v>9064220</v>
      </c>
      <c r="E36" s="10" t="s">
        <v>67</v>
      </c>
      <c r="F36" s="51"/>
      <c r="G36" s="51"/>
    </row>
    <row r="37" spans="1:7" s="11" customFormat="1" ht="85.5" x14ac:dyDescent="0.2">
      <c r="A37" s="31">
        <v>45892</v>
      </c>
      <c r="B37" s="12" t="s">
        <v>68</v>
      </c>
      <c r="C37" s="37"/>
      <c r="D37" s="37">
        <v>5459128</v>
      </c>
      <c r="E37" s="13" t="s">
        <v>69</v>
      </c>
      <c r="F37" s="52"/>
      <c r="G37" s="52"/>
    </row>
    <row r="38" spans="1:7" s="8" customFormat="1" ht="57" x14ac:dyDescent="0.2">
      <c r="A38" s="30">
        <v>45892</v>
      </c>
      <c r="B38" s="9" t="s">
        <v>70</v>
      </c>
      <c r="C38" s="36">
        <v>1936660</v>
      </c>
      <c r="D38" s="36"/>
      <c r="E38" s="10" t="s">
        <v>71</v>
      </c>
      <c r="F38" s="51"/>
      <c r="G38" s="51"/>
    </row>
    <row r="39" spans="1:7" s="11" customFormat="1" ht="42.75" x14ac:dyDescent="0.2">
      <c r="A39" s="31">
        <v>45891</v>
      </c>
      <c r="B39" s="12" t="s">
        <v>72</v>
      </c>
      <c r="C39" s="37">
        <v>2362000</v>
      </c>
      <c r="D39" s="37"/>
      <c r="E39" s="13" t="s">
        <v>73</v>
      </c>
      <c r="F39" s="52"/>
      <c r="G39" s="52"/>
    </row>
    <row r="40" spans="1:7" s="8" customFormat="1" ht="42.75" x14ac:dyDescent="0.2">
      <c r="A40" s="30">
        <v>45891</v>
      </c>
      <c r="B40" s="9" t="s">
        <v>74</v>
      </c>
      <c r="C40" s="36">
        <v>4837000</v>
      </c>
      <c r="D40" s="36"/>
      <c r="E40" s="10" t="s">
        <v>75</v>
      </c>
      <c r="F40" s="51"/>
      <c r="G40" s="51"/>
    </row>
    <row r="41" spans="1:7" s="11" customFormat="1" ht="85.5" x14ac:dyDescent="0.2">
      <c r="A41" s="31">
        <v>45891</v>
      </c>
      <c r="B41" s="12" t="s">
        <v>76</v>
      </c>
      <c r="C41" s="37"/>
      <c r="D41" s="37">
        <v>7600000</v>
      </c>
      <c r="E41" s="13" t="s">
        <v>77</v>
      </c>
      <c r="F41" s="52"/>
      <c r="G41" s="52"/>
    </row>
    <row r="42" spans="1:7" s="8" customFormat="1" ht="71.25" x14ac:dyDescent="0.2">
      <c r="A42" s="30">
        <v>45890</v>
      </c>
      <c r="B42" s="9" t="s">
        <v>78</v>
      </c>
      <c r="C42" s="36"/>
      <c r="D42" s="36">
        <v>6875000</v>
      </c>
      <c r="E42" s="10" t="s">
        <v>79</v>
      </c>
      <c r="F42" s="51"/>
      <c r="G42" s="51"/>
    </row>
    <row r="43" spans="1:7" s="11" customFormat="1" ht="28.5" x14ac:dyDescent="0.2">
      <c r="A43" s="31">
        <v>45890</v>
      </c>
      <c r="B43" s="12" t="s">
        <v>80</v>
      </c>
      <c r="C43" s="37">
        <v>6826000</v>
      </c>
      <c r="D43" s="37"/>
      <c r="E43" s="13" t="s">
        <v>81</v>
      </c>
      <c r="F43" s="52"/>
      <c r="G43" s="52"/>
    </row>
    <row r="44" spans="1:7" s="8" customFormat="1" ht="28.5" x14ac:dyDescent="0.2">
      <c r="A44" s="30">
        <v>45889</v>
      </c>
      <c r="B44" s="9" t="s">
        <v>82</v>
      </c>
      <c r="C44" s="36"/>
      <c r="D44" s="36">
        <v>173043188</v>
      </c>
      <c r="E44" s="10" t="s">
        <v>83</v>
      </c>
      <c r="F44" s="51"/>
      <c r="G44" s="51"/>
    </row>
    <row r="45" spans="1:7" s="11" customFormat="1" ht="114" x14ac:dyDescent="0.2">
      <c r="A45" s="31">
        <v>45889</v>
      </c>
      <c r="B45" s="12" t="s">
        <v>84</v>
      </c>
      <c r="C45" s="37">
        <v>251123250</v>
      </c>
      <c r="D45" s="37"/>
      <c r="E45" s="13" t="s">
        <v>85</v>
      </c>
      <c r="F45" s="52"/>
      <c r="G45" s="52"/>
    </row>
    <row r="46" spans="1:7" s="8" customFormat="1" ht="114" x14ac:dyDescent="0.2">
      <c r="A46" s="30">
        <v>45889</v>
      </c>
      <c r="B46" s="9" t="s">
        <v>86</v>
      </c>
      <c r="C46" s="36">
        <v>3491786</v>
      </c>
      <c r="D46" s="36"/>
      <c r="E46" s="10" t="s">
        <v>87</v>
      </c>
      <c r="F46" s="51"/>
      <c r="G46" s="51"/>
    </row>
    <row r="47" spans="1:7" s="11" customFormat="1" ht="42.75" x14ac:dyDescent="0.2">
      <c r="A47" s="31">
        <v>45888</v>
      </c>
      <c r="B47" s="12" t="s">
        <v>88</v>
      </c>
      <c r="C47" s="37">
        <v>2182000</v>
      </c>
      <c r="D47" s="37"/>
      <c r="E47" s="13" t="s">
        <v>89</v>
      </c>
      <c r="F47" s="52"/>
      <c r="G47" s="52"/>
    </row>
    <row r="48" spans="1:7" s="8" customFormat="1" ht="28.5" x14ac:dyDescent="0.2">
      <c r="A48" s="30">
        <v>45887</v>
      </c>
      <c r="B48" s="9" t="s">
        <v>90</v>
      </c>
      <c r="C48" s="36">
        <v>6771892</v>
      </c>
      <c r="D48" s="36"/>
      <c r="E48" s="10" t="s">
        <v>91</v>
      </c>
      <c r="F48" s="51"/>
      <c r="G48" s="51"/>
    </row>
    <row r="49" spans="1:7" s="11" customFormat="1" ht="128.25" x14ac:dyDescent="0.2">
      <c r="A49" s="31">
        <v>45887</v>
      </c>
      <c r="B49" s="12" t="s">
        <v>92</v>
      </c>
      <c r="C49" s="37"/>
      <c r="D49" s="37">
        <v>6749892</v>
      </c>
      <c r="E49" s="13" t="s">
        <v>93</v>
      </c>
      <c r="F49" s="52"/>
      <c r="G49" s="52"/>
    </row>
    <row r="50" spans="1:7" s="8" customFormat="1" ht="85.5" x14ac:dyDescent="0.2">
      <c r="A50" s="30">
        <v>45887</v>
      </c>
      <c r="B50" s="9" t="s">
        <v>94</v>
      </c>
      <c r="C50" s="36"/>
      <c r="D50" s="36">
        <v>5068886</v>
      </c>
      <c r="E50" s="10" t="s">
        <v>95</v>
      </c>
      <c r="F50" s="51"/>
      <c r="G50" s="51"/>
    </row>
    <row r="51" spans="1:7" s="11" customFormat="1" ht="28.5" x14ac:dyDescent="0.2">
      <c r="A51" s="31">
        <v>45886</v>
      </c>
      <c r="B51" s="12" t="s">
        <v>96</v>
      </c>
      <c r="C51" s="37">
        <v>6771892</v>
      </c>
      <c r="D51" s="37"/>
      <c r="E51" s="13" t="s">
        <v>97</v>
      </c>
      <c r="F51" s="52"/>
      <c r="G51" s="52"/>
    </row>
    <row r="52" spans="1:7" s="8" customFormat="1" ht="28.5" x14ac:dyDescent="0.2">
      <c r="A52" s="30">
        <v>45885</v>
      </c>
      <c r="B52" s="9" t="s">
        <v>98</v>
      </c>
      <c r="C52" s="36"/>
      <c r="D52" s="36">
        <v>300000000</v>
      </c>
      <c r="E52" s="10" t="s">
        <v>99</v>
      </c>
      <c r="F52" s="51"/>
      <c r="G52" s="51"/>
    </row>
    <row r="53" spans="1:7" s="11" customFormat="1" ht="28.5" x14ac:dyDescent="0.2">
      <c r="A53" s="31">
        <v>45885</v>
      </c>
      <c r="B53" s="12" t="s">
        <v>100</v>
      </c>
      <c r="C53" s="37">
        <v>80022000</v>
      </c>
      <c r="D53" s="37"/>
      <c r="E53" s="13" t="s">
        <v>101</v>
      </c>
      <c r="F53" s="52"/>
      <c r="G53" s="52"/>
    </row>
    <row r="54" spans="1:7" s="8" customFormat="1" ht="42.75" x14ac:dyDescent="0.2">
      <c r="A54" s="30">
        <v>45885</v>
      </c>
      <c r="B54" s="9" t="s">
        <v>102</v>
      </c>
      <c r="C54" s="36">
        <v>61312000</v>
      </c>
      <c r="D54" s="36"/>
      <c r="E54" s="10" t="s">
        <v>103</v>
      </c>
      <c r="F54" s="51"/>
      <c r="G54" s="51"/>
    </row>
    <row r="55" spans="1:7" s="11" customFormat="1" ht="42.75" x14ac:dyDescent="0.2">
      <c r="A55" s="31">
        <v>45884</v>
      </c>
      <c r="B55" s="12" t="s">
        <v>104</v>
      </c>
      <c r="C55" s="37">
        <v>4022000</v>
      </c>
      <c r="D55" s="37"/>
      <c r="E55" s="13" t="s">
        <v>105</v>
      </c>
      <c r="F55" s="52"/>
      <c r="G55" s="52"/>
    </row>
    <row r="56" spans="1:7" s="8" customFormat="1" ht="42.75" x14ac:dyDescent="0.2">
      <c r="A56" s="30">
        <v>45884</v>
      </c>
      <c r="B56" s="9" t="s">
        <v>106</v>
      </c>
      <c r="C56" s="36">
        <v>8122000</v>
      </c>
      <c r="D56" s="36"/>
      <c r="E56" s="10" t="s">
        <v>107</v>
      </c>
      <c r="F56" s="51"/>
      <c r="G56" s="51"/>
    </row>
    <row r="57" spans="1:7" s="11" customFormat="1" ht="128.25" x14ac:dyDescent="0.2">
      <c r="A57" s="31">
        <v>45884</v>
      </c>
      <c r="B57" s="12" t="s">
        <v>108</v>
      </c>
      <c r="C57" s="37"/>
      <c r="D57" s="37">
        <v>115303968</v>
      </c>
      <c r="E57" s="13" t="s">
        <v>109</v>
      </c>
      <c r="F57" s="52"/>
      <c r="G57" s="52"/>
    </row>
    <row r="58" spans="1:7" s="8" customFormat="1" ht="85.5" x14ac:dyDescent="0.2">
      <c r="A58" s="30">
        <v>45884</v>
      </c>
      <c r="B58" s="9" t="s">
        <v>110</v>
      </c>
      <c r="C58" s="36"/>
      <c r="D58" s="36">
        <v>1555646</v>
      </c>
      <c r="E58" s="10" t="s">
        <v>111</v>
      </c>
      <c r="F58" s="51"/>
      <c r="G58" s="51"/>
    </row>
    <row r="59" spans="1:7" s="11" customFormat="1" ht="28.5" x14ac:dyDescent="0.2">
      <c r="A59" s="31">
        <v>45883</v>
      </c>
      <c r="B59" s="12" t="s">
        <v>112</v>
      </c>
      <c r="C59" s="37">
        <v>148929153</v>
      </c>
      <c r="D59" s="37"/>
      <c r="E59" s="13" t="s">
        <v>113</v>
      </c>
      <c r="F59" s="52"/>
      <c r="G59" s="52"/>
    </row>
    <row r="60" spans="1:7" s="8" customFormat="1" ht="42.75" x14ac:dyDescent="0.2">
      <c r="A60" s="30">
        <v>45883</v>
      </c>
      <c r="B60" s="9" t="s">
        <v>114</v>
      </c>
      <c r="C60" s="36">
        <v>15682000</v>
      </c>
      <c r="D60" s="36"/>
      <c r="E60" s="10" t="s">
        <v>115</v>
      </c>
      <c r="F60" s="51"/>
      <c r="G60" s="51"/>
    </row>
    <row r="61" spans="1:7" s="11" customFormat="1" ht="71.25" x14ac:dyDescent="0.2">
      <c r="A61" s="31">
        <v>45881</v>
      </c>
      <c r="B61" s="12" t="s">
        <v>116</v>
      </c>
      <c r="C61" s="37"/>
      <c r="D61" s="37">
        <v>10479923</v>
      </c>
      <c r="E61" s="13" t="s">
        <v>117</v>
      </c>
      <c r="F61" s="52"/>
      <c r="G61" s="52"/>
    </row>
    <row r="62" spans="1:7" s="8" customFormat="1" ht="85.5" x14ac:dyDescent="0.2">
      <c r="A62" s="30">
        <v>45881</v>
      </c>
      <c r="B62" s="9" t="s">
        <v>118</v>
      </c>
      <c r="C62" s="36"/>
      <c r="D62" s="36">
        <v>53152977</v>
      </c>
      <c r="E62" s="10" t="s">
        <v>119</v>
      </c>
      <c r="F62" s="51"/>
      <c r="G62" s="51"/>
    </row>
    <row r="63" spans="1:7" s="11" customFormat="1" ht="71.25" x14ac:dyDescent="0.2">
      <c r="A63" s="31">
        <v>45881</v>
      </c>
      <c r="B63" s="12" t="s">
        <v>120</v>
      </c>
      <c r="C63" s="37"/>
      <c r="D63" s="37">
        <v>1526921</v>
      </c>
      <c r="E63" s="13" t="s">
        <v>121</v>
      </c>
      <c r="F63" s="52"/>
      <c r="G63" s="52"/>
    </row>
    <row r="64" spans="1:7" s="8" customFormat="1" ht="85.5" x14ac:dyDescent="0.2">
      <c r="A64" s="30">
        <v>45880</v>
      </c>
      <c r="B64" s="9" t="s">
        <v>122</v>
      </c>
      <c r="C64" s="36"/>
      <c r="D64" s="36">
        <v>35583216</v>
      </c>
      <c r="E64" s="10" t="s">
        <v>123</v>
      </c>
      <c r="F64" s="51"/>
      <c r="G64" s="51"/>
    </row>
    <row r="65" spans="1:7" s="11" customFormat="1" x14ac:dyDescent="0.2">
      <c r="A65" s="31">
        <v>45879</v>
      </c>
      <c r="B65" s="12" t="s">
        <v>124</v>
      </c>
      <c r="C65" s="37">
        <v>43182600</v>
      </c>
      <c r="D65" s="37"/>
      <c r="E65" s="13" t="s">
        <v>125</v>
      </c>
      <c r="F65" s="52"/>
      <c r="G65" s="52"/>
    </row>
    <row r="66" spans="1:7" s="8" customFormat="1" ht="71.25" x14ac:dyDescent="0.2">
      <c r="A66" s="30">
        <v>45878</v>
      </c>
      <c r="B66" s="9" t="s">
        <v>126</v>
      </c>
      <c r="C66" s="36"/>
      <c r="D66" s="36">
        <v>4593847</v>
      </c>
      <c r="E66" s="10" t="s">
        <v>127</v>
      </c>
      <c r="F66" s="51"/>
      <c r="G66" s="51"/>
    </row>
    <row r="67" spans="1:7" s="11" customFormat="1" ht="71.25" x14ac:dyDescent="0.2">
      <c r="A67" s="31">
        <v>45878</v>
      </c>
      <c r="B67" s="12" t="s">
        <v>128</v>
      </c>
      <c r="C67" s="37"/>
      <c r="D67" s="37">
        <v>9051192</v>
      </c>
      <c r="E67" s="13" t="s">
        <v>129</v>
      </c>
      <c r="F67" s="52"/>
      <c r="G67" s="52"/>
    </row>
    <row r="68" spans="1:7" s="8" customFormat="1" ht="57" x14ac:dyDescent="0.2">
      <c r="A68" s="30">
        <v>45878</v>
      </c>
      <c r="B68" s="9" t="s">
        <v>130</v>
      </c>
      <c r="C68" s="36"/>
      <c r="D68" s="36">
        <v>4315918</v>
      </c>
      <c r="E68" s="10" t="s">
        <v>131</v>
      </c>
      <c r="F68" s="51"/>
      <c r="G68" s="51"/>
    </row>
    <row r="69" spans="1:7" s="11" customFormat="1" ht="42.75" x14ac:dyDescent="0.2">
      <c r="A69" s="31">
        <v>45878</v>
      </c>
      <c r="B69" s="12" t="s">
        <v>132</v>
      </c>
      <c r="C69" s="37">
        <v>55000</v>
      </c>
      <c r="D69" s="37"/>
      <c r="E69" s="13" t="s">
        <v>133</v>
      </c>
      <c r="F69" s="52"/>
      <c r="G69" s="52"/>
    </row>
    <row r="70" spans="1:7" s="8" customFormat="1" ht="42.75" x14ac:dyDescent="0.2">
      <c r="A70" s="30">
        <v>45877</v>
      </c>
      <c r="B70" s="9" t="s">
        <v>134</v>
      </c>
      <c r="C70" s="36">
        <v>300066000</v>
      </c>
      <c r="D70" s="36"/>
      <c r="E70" s="10" t="s">
        <v>135</v>
      </c>
      <c r="F70" s="51"/>
      <c r="G70" s="51"/>
    </row>
    <row r="71" spans="1:7" s="11" customFormat="1" ht="42.75" x14ac:dyDescent="0.2">
      <c r="A71" s="31">
        <v>45877</v>
      </c>
      <c r="B71" s="12" t="s">
        <v>136</v>
      </c>
      <c r="C71" s="37">
        <v>280061600</v>
      </c>
      <c r="D71" s="37"/>
      <c r="E71" s="13" t="s">
        <v>137</v>
      </c>
      <c r="F71" s="52"/>
      <c r="G71" s="52"/>
    </row>
    <row r="72" spans="1:7" s="8" customFormat="1" ht="71.25" x14ac:dyDescent="0.2">
      <c r="A72" s="30">
        <v>45877</v>
      </c>
      <c r="B72" s="9" t="s">
        <v>138</v>
      </c>
      <c r="C72" s="36"/>
      <c r="D72" s="36">
        <v>5852197</v>
      </c>
      <c r="E72" s="10" t="s">
        <v>139</v>
      </c>
      <c r="F72" s="51"/>
      <c r="G72" s="51"/>
    </row>
    <row r="73" spans="1:7" s="11" customFormat="1" ht="42.75" x14ac:dyDescent="0.2">
      <c r="A73" s="31">
        <v>45876</v>
      </c>
      <c r="B73" s="12" t="s">
        <v>140</v>
      </c>
      <c r="C73" s="37">
        <v>6826000</v>
      </c>
      <c r="D73" s="37"/>
      <c r="E73" s="13" t="s">
        <v>141</v>
      </c>
      <c r="F73" s="52"/>
      <c r="G73" s="52"/>
    </row>
    <row r="74" spans="1:7" s="8" customFormat="1" ht="85.5" x14ac:dyDescent="0.2">
      <c r="A74" s="30">
        <v>45875</v>
      </c>
      <c r="B74" s="9" t="s">
        <v>142</v>
      </c>
      <c r="C74" s="36"/>
      <c r="D74" s="36">
        <v>3900000</v>
      </c>
      <c r="E74" s="10" t="s">
        <v>143</v>
      </c>
      <c r="F74" s="51"/>
      <c r="G74" s="51"/>
    </row>
    <row r="75" spans="1:7" s="11" customFormat="1" ht="71.25" x14ac:dyDescent="0.2">
      <c r="A75" s="31">
        <v>45875</v>
      </c>
      <c r="B75" s="12" t="s">
        <v>144</v>
      </c>
      <c r="C75" s="37"/>
      <c r="D75" s="37">
        <v>563514000</v>
      </c>
      <c r="E75" s="13" t="s">
        <v>145</v>
      </c>
      <c r="F75" s="52"/>
      <c r="G75" s="52"/>
    </row>
    <row r="76" spans="1:7" s="8" customFormat="1" ht="28.5" x14ac:dyDescent="0.2">
      <c r="A76" s="30">
        <v>45875</v>
      </c>
      <c r="B76" s="9" t="s">
        <v>146</v>
      </c>
      <c r="C76" s="36">
        <v>6121000</v>
      </c>
      <c r="D76" s="36"/>
      <c r="E76" s="10" t="s">
        <v>147</v>
      </c>
      <c r="F76" s="51"/>
      <c r="G76" s="51"/>
    </row>
    <row r="77" spans="1:7" s="11" customFormat="1" ht="42.75" x14ac:dyDescent="0.2">
      <c r="A77" s="31">
        <v>45875</v>
      </c>
      <c r="B77" s="12" t="s">
        <v>148</v>
      </c>
      <c r="C77" s="37">
        <v>150033000</v>
      </c>
      <c r="D77" s="37"/>
      <c r="E77" s="13" t="s">
        <v>149</v>
      </c>
      <c r="F77" s="52"/>
      <c r="G77" s="52"/>
    </row>
    <row r="78" spans="1:7" s="8" customFormat="1" ht="85.5" x14ac:dyDescent="0.2">
      <c r="A78" s="30">
        <v>45875</v>
      </c>
      <c r="B78" s="9" t="s">
        <v>150</v>
      </c>
      <c r="C78" s="36"/>
      <c r="D78" s="36">
        <v>32856598</v>
      </c>
      <c r="E78" s="10" t="s">
        <v>151</v>
      </c>
      <c r="F78" s="51"/>
      <c r="G78" s="51"/>
    </row>
    <row r="79" spans="1:7" s="11" customFormat="1" ht="71.25" x14ac:dyDescent="0.2">
      <c r="A79" s="31">
        <v>45875</v>
      </c>
      <c r="B79" s="12" t="s">
        <v>152</v>
      </c>
      <c r="C79" s="37"/>
      <c r="D79" s="37">
        <v>6099000</v>
      </c>
      <c r="E79" s="13" t="s">
        <v>153</v>
      </c>
      <c r="F79" s="52"/>
      <c r="G79" s="52"/>
    </row>
    <row r="80" spans="1:7" s="8" customFormat="1" ht="57" x14ac:dyDescent="0.2">
      <c r="A80" s="30">
        <v>45875</v>
      </c>
      <c r="B80" s="9" t="s">
        <v>154</v>
      </c>
      <c r="C80" s="36"/>
      <c r="D80" s="36">
        <v>1724641</v>
      </c>
      <c r="E80" s="10" t="s">
        <v>155</v>
      </c>
      <c r="F80" s="51"/>
      <c r="G80" s="51"/>
    </row>
    <row r="81" spans="1:7" s="11" customFormat="1" x14ac:dyDescent="0.2">
      <c r="A81" s="31">
        <v>45874</v>
      </c>
      <c r="B81" s="12" t="s">
        <v>156</v>
      </c>
      <c r="C81" s="37">
        <v>442432138</v>
      </c>
      <c r="D81" s="37"/>
      <c r="E81" s="13" t="s">
        <v>157</v>
      </c>
      <c r="F81" s="52"/>
      <c r="G81" s="52"/>
    </row>
    <row r="82" spans="1:7" s="8" customFormat="1" ht="28.5" x14ac:dyDescent="0.2">
      <c r="A82" s="30">
        <v>45874</v>
      </c>
      <c r="B82" s="9" t="s">
        <v>158</v>
      </c>
      <c r="C82" s="36">
        <v>80022000</v>
      </c>
      <c r="D82" s="36"/>
      <c r="E82" s="10" t="s">
        <v>159</v>
      </c>
      <c r="F82" s="51"/>
      <c r="G82" s="51"/>
    </row>
    <row r="83" spans="1:7" s="11" customFormat="1" ht="128.25" x14ac:dyDescent="0.2">
      <c r="A83" s="31">
        <v>45874</v>
      </c>
      <c r="B83" s="12" t="s">
        <v>160</v>
      </c>
      <c r="C83" s="37"/>
      <c r="D83" s="37">
        <v>255433353</v>
      </c>
      <c r="E83" s="13" t="s">
        <v>161</v>
      </c>
      <c r="F83" s="52"/>
      <c r="G83" s="52"/>
    </row>
    <row r="84" spans="1:7" s="8" customFormat="1" ht="85.5" x14ac:dyDescent="0.2">
      <c r="A84" s="30">
        <v>45874</v>
      </c>
      <c r="B84" s="9" t="s">
        <v>162</v>
      </c>
      <c r="C84" s="36">
        <v>8793390</v>
      </c>
      <c r="D84" s="36"/>
      <c r="E84" s="10" t="s">
        <v>163</v>
      </c>
      <c r="F84" s="51"/>
      <c r="G84" s="51"/>
    </row>
    <row r="85" spans="1:7" s="11" customFormat="1" ht="85.5" x14ac:dyDescent="0.2">
      <c r="A85" s="31">
        <v>45874</v>
      </c>
      <c r="B85" s="12" t="s">
        <v>164</v>
      </c>
      <c r="C85" s="37">
        <v>3257781</v>
      </c>
      <c r="D85" s="37"/>
      <c r="E85" s="13" t="s">
        <v>165</v>
      </c>
      <c r="F85" s="52"/>
      <c r="G85" s="52"/>
    </row>
    <row r="86" spans="1:7" s="8" customFormat="1" ht="28.5" x14ac:dyDescent="0.2">
      <c r="A86" s="30">
        <v>45874</v>
      </c>
      <c r="B86" s="9" t="s">
        <v>166</v>
      </c>
      <c r="C86" s="36">
        <v>10258898</v>
      </c>
      <c r="D86" s="36"/>
      <c r="E86" s="10" t="s">
        <v>167</v>
      </c>
      <c r="F86" s="51"/>
      <c r="G86" s="51"/>
    </row>
    <row r="87" spans="1:7" s="11" customFormat="1" ht="28.5" x14ac:dyDescent="0.2">
      <c r="A87" s="31">
        <v>45873</v>
      </c>
      <c r="B87" s="12" t="s">
        <v>168</v>
      </c>
      <c r="C87" s="37"/>
      <c r="D87" s="37">
        <v>290000000</v>
      </c>
      <c r="E87" s="13" t="s">
        <v>169</v>
      </c>
      <c r="F87" s="52"/>
      <c r="G87" s="52"/>
    </row>
    <row r="88" spans="1:7" s="8" customFormat="1" ht="57" x14ac:dyDescent="0.2">
      <c r="A88" s="30">
        <v>45871</v>
      </c>
      <c r="B88" s="9" t="s">
        <v>170</v>
      </c>
      <c r="C88" s="36"/>
      <c r="D88" s="36">
        <v>2373396</v>
      </c>
      <c r="E88" s="10" t="s">
        <v>171</v>
      </c>
      <c r="F88" s="51"/>
      <c r="G88" s="51"/>
    </row>
    <row r="89" spans="1:7" s="11" customFormat="1" ht="42.75" x14ac:dyDescent="0.2">
      <c r="A89" s="31">
        <v>45870</v>
      </c>
      <c r="B89" s="12" t="s">
        <v>172</v>
      </c>
      <c r="C89" s="37"/>
      <c r="D89" s="37">
        <v>8178711</v>
      </c>
      <c r="E89" s="13" t="s">
        <v>173</v>
      </c>
      <c r="F89" s="52"/>
      <c r="G89" s="52"/>
    </row>
    <row r="90" spans="1:7" s="5" customFormat="1" ht="15" x14ac:dyDescent="0.25">
      <c r="A90" s="32" t="s">
        <v>174</v>
      </c>
      <c r="B90" s="14"/>
      <c r="C90" s="38">
        <v>2264134848</v>
      </c>
      <c r="D90" s="38">
        <v>2386060416</v>
      </c>
      <c r="E90" s="15"/>
      <c r="F90" s="50"/>
      <c r="G90" s="50"/>
    </row>
    <row r="91" spans="1:7" x14ac:dyDescent="0.2">
      <c r="A91" s="24"/>
      <c r="B91" s="24"/>
      <c r="C91" s="24"/>
      <c r="D91" s="24"/>
      <c r="E91" s="24"/>
    </row>
    <row r="92" spans="1:7" x14ac:dyDescent="0.2">
      <c r="A92" s="24"/>
      <c r="B92" s="24"/>
      <c r="C92" s="24"/>
      <c r="D92" s="24"/>
      <c r="E92" s="24"/>
    </row>
    <row r="93" spans="1:7" x14ac:dyDescent="0.2">
      <c r="A93" s="24"/>
      <c r="B93" s="24"/>
      <c r="C93" s="24"/>
      <c r="D93" s="24"/>
      <c r="E93" s="24"/>
    </row>
    <row r="94" spans="1:7" x14ac:dyDescent="0.2">
      <c r="A94" s="24"/>
      <c r="B94" s="24"/>
      <c r="C94" s="24"/>
      <c r="D94" s="24"/>
      <c r="E94" s="24"/>
    </row>
    <row r="95" spans="1:7" x14ac:dyDescent="0.2">
      <c r="A95" s="24"/>
      <c r="B95" s="24"/>
      <c r="C95" s="24"/>
      <c r="D95" s="24"/>
      <c r="E95" s="24"/>
    </row>
    <row r="96" spans="1:7" x14ac:dyDescent="0.2">
      <c r="A96" s="24"/>
      <c r="B96" s="24"/>
      <c r="C96" s="24"/>
      <c r="D96" s="24"/>
      <c r="E96" s="24"/>
    </row>
    <row r="97" spans="1:7" x14ac:dyDescent="0.2">
      <c r="A97" s="24"/>
      <c r="B97" s="24"/>
      <c r="C97" s="24"/>
      <c r="D97" s="24"/>
      <c r="E97" s="24"/>
    </row>
    <row r="98" spans="1:7" ht="16.5" customHeight="1" x14ac:dyDescent="0.25">
      <c r="A98" s="20" t="s">
        <v>175</v>
      </c>
      <c r="B98" s="20"/>
      <c r="C98" s="20"/>
      <c r="D98" s="20"/>
      <c r="E98" s="20"/>
    </row>
    <row r="99" spans="1:7" ht="14.25" customHeight="1" x14ac:dyDescent="0.2">
      <c r="A99" s="21" t="s">
        <v>176</v>
      </c>
      <c r="B99" s="21"/>
      <c r="C99" s="21"/>
      <c r="D99" s="21"/>
      <c r="E99" s="21"/>
    </row>
    <row r="100" spans="1:7" ht="16.5" customHeight="1" x14ac:dyDescent="0.25">
      <c r="A100" s="22" t="s">
        <v>177</v>
      </c>
      <c r="B100" s="22"/>
      <c r="C100" s="22"/>
      <c r="D100" s="22"/>
      <c r="E100" s="22"/>
    </row>
    <row r="101" spans="1:7" ht="14.25" customHeight="1" x14ac:dyDescent="0.2">
      <c r="A101" s="21" t="s">
        <v>178</v>
      </c>
      <c r="B101" s="21"/>
      <c r="C101" s="21"/>
      <c r="D101" s="21"/>
      <c r="E101" s="21"/>
    </row>
    <row r="102" spans="1:7" ht="30" customHeight="1" x14ac:dyDescent="0.25">
      <c r="A102" s="23" t="s">
        <v>179</v>
      </c>
      <c r="B102" s="23"/>
      <c r="C102" s="23"/>
      <c r="D102" s="23"/>
      <c r="E102" s="23"/>
    </row>
    <row r="103" spans="1:7" x14ac:dyDescent="0.2">
      <c r="A103" s="24"/>
      <c r="B103" s="24"/>
      <c r="C103" s="24"/>
      <c r="D103" s="24"/>
      <c r="E103" s="24"/>
    </row>
    <row r="104" spans="1:7" s="16" customFormat="1" ht="12.75" customHeight="1" x14ac:dyDescent="0.2">
      <c r="A104" s="19" t="s">
        <v>180</v>
      </c>
      <c r="B104" s="19"/>
      <c r="C104" s="39"/>
      <c r="D104" s="39"/>
      <c r="E104" s="17" t="s">
        <v>181</v>
      </c>
      <c r="F104" s="53"/>
      <c r="G104" s="53"/>
    </row>
    <row r="105" spans="1:7" s="16" customFormat="1" ht="12.75" customHeight="1" x14ac:dyDescent="0.2">
      <c r="A105" s="19" t="s">
        <v>182</v>
      </c>
      <c r="B105" s="19"/>
      <c r="C105" s="39"/>
      <c r="D105" s="39"/>
      <c r="E105" s="17" t="s">
        <v>183</v>
      </c>
      <c r="F105" s="53"/>
      <c r="G105" s="53"/>
    </row>
    <row r="106" spans="1:7" s="16" customFormat="1" ht="12.75" customHeight="1" x14ac:dyDescent="0.2">
      <c r="A106" s="19" t="s">
        <v>184</v>
      </c>
      <c r="B106" s="19"/>
      <c r="C106" s="39"/>
      <c r="D106" s="39"/>
      <c r="E106" s="17" t="s">
        <v>185</v>
      </c>
      <c r="F106" s="53"/>
      <c r="G106" s="53"/>
    </row>
    <row r="107" spans="1:7" s="16" customFormat="1" ht="12.75" x14ac:dyDescent="0.2">
      <c r="A107" s="18"/>
      <c r="B107" s="18"/>
      <c r="C107" s="39"/>
      <c r="D107" s="39"/>
      <c r="E107" s="17" t="s">
        <v>186</v>
      </c>
      <c r="F107" s="53"/>
      <c r="G107" s="53"/>
    </row>
  </sheetData>
  <mergeCells count="32">
    <mergeCell ref="A91:E91"/>
    <mergeCell ref="A1:B1"/>
    <mergeCell ref="C1:E1"/>
    <mergeCell ref="A2:B2"/>
    <mergeCell ref="C2:E2"/>
    <mergeCell ref="B3:E3"/>
    <mergeCell ref="B4:E4"/>
    <mergeCell ref="B5:E5"/>
    <mergeCell ref="B6:E6"/>
    <mergeCell ref="B7:E7"/>
    <mergeCell ref="A8:E8"/>
    <mergeCell ref="A9:E9"/>
    <mergeCell ref="A103:E103"/>
    <mergeCell ref="A92:E92"/>
    <mergeCell ref="A93:E93"/>
    <mergeCell ref="A94:E94"/>
    <mergeCell ref="A95:E95"/>
    <mergeCell ref="A96:E96"/>
    <mergeCell ref="A97:E97"/>
    <mergeCell ref="A98:E98"/>
    <mergeCell ref="A99:E99"/>
    <mergeCell ref="A100:E100"/>
    <mergeCell ref="A101:E101"/>
    <mergeCell ref="A102:E102"/>
    <mergeCell ref="A107:B107"/>
    <mergeCell ref="C107:D107"/>
    <mergeCell ref="A104:B104"/>
    <mergeCell ref="C104:D104"/>
    <mergeCell ref="A105:B105"/>
    <mergeCell ref="C105:D105"/>
    <mergeCell ref="A106:B106"/>
    <mergeCell ref="C106:D106"/>
  </mergeCells>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TK KY DONG T9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2025-09-03T09:15:15Z</dcterms:created>
  <dcterms:modified xsi:type="dcterms:W3CDTF">2025-09-06T08:08:47Z</dcterms:modified>
</cp:coreProperties>
</file>