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5\THÁNG 3\"/>
    </mc:Choice>
  </mc:AlternateContent>
  <bookViews>
    <workbookView xWindow="0" yWindow="0" windowWidth="24000" windowHeight="9210"/>
  </bookViews>
  <sheets>
    <sheet name="TK KY DONG" sheetId="1" r:id="rId1"/>
  </sheets>
  <calcPr calcId="162913"/>
</workbook>
</file>

<file path=xl/calcChain.xml><?xml version="1.0" encoding="utf-8"?>
<calcChain xmlns="http://schemas.openxmlformats.org/spreadsheetml/2006/main">
  <c r="C63" i="1" l="1"/>
  <c r="G37" i="1"/>
  <c r="G38" i="1"/>
  <c r="G39" i="1"/>
  <c r="G50" i="1"/>
</calcChain>
</file>

<file path=xl/sharedStrings.xml><?xml version="1.0" encoding="utf-8"?>
<sst xmlns="http://schemas.openxmlformats.org/spreadsheetml/2006/main" count="130" uniqueCount="130">
  <si>
    <t>SAO KÊ TÀI KHOẢN</t>
  </si>
  <si>
    <t>Ngày thực hiện: 29/03/2025</t>
  </si>
  <si>
    <t>Chủ tài khoản:</t>
  </si>
  <si>
    <t>CT TNHH MTV TM VA DV NGOC THOM</t>
  </si>
  <si>
    <t>Số tài khoản:</t>
  </si>
  <si>
    <t>Địa chỉ:</t>
  </si>
  <si>
    <t>12/14/18 DUONG 49,KP7,P.H B CHANH,TP.THU DUC,TPHCM</t>
  </si>
  <si>
    <t>CIF:</t>
  </si>
  <si>
    <t>Loại tiền:</t>
  </si>
  <si>
    <t>VND</t>
  </si>
  <si>
    <t>Từ: 01/03/2025 Đến: 28/03/2025</t>
  </si>
  <si>
    <t>Số dư đầu kỳ</t>
  </si>
  <si>
    <t>Số dư cuối kỳ</t>
  </si>
  <si>
    <t>Ngày giao dịch</t>
  </si>
  <si>
    <t>Số tham chiếu</t>
  </si>
  <si>
    <t>Số tiền ghi nợ</t>
  </si>
  <si>
    <t>Số tiền ghi có</t>
  </si>
  <si>
    <t>Mô tả</t>
  </si>
  <si>
    <t>0083 - 06915</t>
  </si>
  <si>
    <t>/Ref:POW2503277025024{//}QTM.OW, CTY CP TAP DOAN THAI TUAN THANH TOAN 100 HOP DONG MUA BANLINH KIEN SO 01/2025/HDMB/NT-TT NGAY 21/02/2025-CTY NGOC THOM DVC:CTY CP TAP DOAN THAI TUAN</t>
  </si>
  <si>
    <t>5057 - 20712</t>
  </si>
  <si>
    <t>IBVCB.2703250701544002.+BHXH+103+00+TU1428U+07903+Dong BHXH+</t>
  </si>
  <si>
    <t>5009 - 94414</t>
  </si>
  <si>
    <t>SHGD:10001278.DD:250327.BO:CONG TY CO PHAN SEVEN SYSTEM VIET NAM.Remark:068GW07250860034 : SSV thanh toan mua HH T02 2025</t>
  </si>
  <si>
    <t>5058 - 88292</t>
  </si>
  <si>
    <t>IBVCB.2703250600332001.THANH TOAN HD SO 00030.</t>
  </si>
  <si>
    <t>5009 - 53499</t>
  </si>
  <si>
    <t>SHGD:10001239.DD:250326.BO:BACH HOA XANH TRADING JOINT STOCK COMPANY.Remark:NGOC THOM- TTHD 00008614, 00008621, 00008649, 00008810, 00008843, 00008844, 00008847, 00008853, 00008855 ChargeDetails OUR</t>
  </si>
  <si>
    <t>9705 - 0012468207</t>
  </si>
  <si>
    <t>INTEREST PAYMENT</t>
  </si>
  <si>
    <t>9404 - 0012468207</t>
  </si>
  <si>
    <t>THU PHI QLTK TO CHUC-VND</t>
  </si>
  <si>
    <t>5209 - 63178</t>
  </si>
  <si>
    <t>154138.250325.161639.BK OSI TH01-250325-16:16:39 154138</t>
  </si>
  <si>
    <t>5009 - 52377</t>
  </si>
  <si>
    <t>SHGD:10000376.DD:250325.BO:FUJIMART VIETNAM RETAIL CO.,LTD.Remark:5137LP.FJM Thanh toan tien nhap hang-BA-1742884362269-1</t>
  </si>
  <si>
    <t>0007 - 00078</t>
  </si>
  <si>
    <t>2025-03-22</t>
  </si>
  <si>
    <t>5058 - 54448</t>
  </si>
  <si>
    <t>IBVCB.2203250869536003.THANH TOAN HD SO 00029 -TIEP</t>
  </si>
  <si>
    <t>5058 - 54421</t>
  </si>
  <si>
    <t>IBVCB.2203250917168002.DAT COC HD SO 210325/TL-NT/2025/HDMB-CTY THANG LONG</t>
  </si>
  <si>
    <t>5058 - 55714</t>
  </si>
  <si>
    <t>IBVCB.2203250495808001.DAT COC 30% HD SO 116HDMB/2025 -CTY THIEN VUONG</t>
  </si>
  <si>
    <t>5213 - 61818</t>
  </si>
  <si>
    <t>267682.220325.101550.CTY Thai Tuan thanh toan coc 20PT vat tu in luoi HDg 032025 HDMBNTTT CTY Ngoc Thom</t>
  </si>
  <si>
    <t>5217 - 58493</t>
  </si>
  <si>
    <t>267512.220325.101434.CTY Thai Tuan thanh toan coc 20PT may rua luoi va mai dao HDg 022025 HDMBNTTT CTY Ngoc Thom</t>
  </si>
  <si>
    <t>5009 - 57151</t>
  </si>
  <si>
    <t>SHGD:10001454.DD:250321.BO:CN CONG TY CP SIBA FOOD VIET NAM TAI HA NOI.Remark:SIBA TT CN EO 98716 20000547</t>
  </si>
  <si>
    <t>9920 - 00025</t>
  </si>
  <si>
    <t>IBVCB.202503205087091925.25.25201132-LIEN HIEP TT TIEN HANG THEO BK NGAY 19/03/2025</t>
  </si>
  <si>
    <t>5220 - 92313</t>
  </si>
  <si>
    <t>925601.200325.162546.Tmart thanh toan tien hang</t>
  </si>
  <si>
    <t>5009 - 27650</t>
  </si>
  <si>
    <t>SHGD:10001277.DD:250320.BO:BACH HOA XANH TRADING JOINT STOCK COMPANY.Remark:NGOC THOM- TTHD 00006866 ChargeDetails OUR</t>
  </si>
  <si>
    <t>5065 - 11235</t>
  </si>
  <si>
    <t>NTDT+KB:0136-Phong Giao dich so 1 - Kho bac Nha nuoc Khu vuc II+NgayNT:19032025+MST:0309391503+DBHC:769HH+TKNS:7111+CQT:1056286+LThue:01(C:757-TM:1001-KT:00/02/2025-ST:2653939-GChu:Nop thue TNCN T2.2025)</t>
  </si>
  <si>
    <t>5009 - 18549</t>
  </si>
  <si>
    <t>SHGD:10000762.DD:250319.BO:CONG TY TNHH GS 25 VIETNAM.Remark:GS 25 Thanh toan tien hang cho CON G TY TNHH MTV THUONG MAI VA DICH V U NGOC THOM</t>
  </si>
  <si>
    <t>5136 - 51347</t>
  </si>
  <si>
    <t>IBBIZ6033851347.JM QUOC TE tt ga muoi T11.24 4057560 HD 65152 68517 tru hang tra 909668; T12.24 6343856 HD 72839 74840- CT TNHH MTV TM VA DV NGOC THOM-j00107</t>
  </si>
  <si>
    <t>5212 - 58056</t>
  </si>
  <si>
    <t>308479.180325.165126.CT SUNSHINE MART TT TIEN HANG THEO HD SO 14213 CHO CT NGOC THOM CHUYEN TIEN NHANH</t>
  </si>
  <si>
    <t>0081 - 06442</t>
  </si>
  <si>
    <t>/Ref:PA_TTMN20WUX25075{//}TT VNMN20WUX N 4982.4680.5244.4675.5253.5254.5136.5123.5265.5234.5240.5239.5247.5246.5245.5154.5395.5165.5152.5130.5237.6725.5157.5160.5390.5992.5993.5161. DVC:CT TNHH DICH VU EB/EB SERVICES COMPANY LIMITED/EBS</t>
  </si>
  <si>
    <t>5058 - 03497</t>
  </si>
  <si>
    <t>IBVCB.1703250060580001.THANH TOAN HD SO 00029 -TIEP</t>
  </si>
  <si>
    <t>5056 - 51360</t>
  </si>
  <si>
    <t>IBVCB.1303250914770004.THANH TOAN TIEN HANG CTY HA LONG</t>
  </si>
  <si>
    <t>5058 - 45868</t>
  </si>
  <si>
    <t>IBVCB.1303250181096003.THANH TOAN THEO INVOICE NO :SGTEX550425</t>
  </si>
  <si>
    <t>5058 - 42359</t>
  </si>
  <si>
    <t>IBVCB.1303250605164002.TT HD SO 0052- CTY VIET COLDCHAIN</t>
  </si>
  <si>
    <t>5189 - 45122</t>
  </si>
  <si>
    <t>020097041503111755062025MU1P496538.45122.175458.intimex ck</t>
  </si>
  <si>
    <t>5009 - 78757</t>
  </si>
  <si>
    <t>SHGD:10001583.DD:250311.BO:CONG TY TNHH GS 25 VIETNAM.Remark:GS 25 Thanh toan tien hang cho CON G TY TNHH MTV THUONG MAI VA DICH V U NGOC THOM</t>
  </si>
  <si>
    <t>5009 - 78237</t>
  </si>
  <si>
    <t>SHGD:10004783.DD:250311.BO:BACH HOA XANH TRADING JOINT STOCK COMPANY.Remark:NGOC THOM- TTHD 00006531, 00006532, 00006534, 00006536, 00006538, 00006599, 00006829 ChargeDetails OUR</t>
  </si>
  <si>
    <t>5009 - 72592</t>
  </si>
  <si>
    <t>SHGD:10004597.DD:250311.BO:LOTTE VIETNAM SHOPPING JOINT STOCK COMPANY.Remark:90099005820B2SC090099005820B2SC0 ChargeDetails OUR</t>
  </si>
  <si>
    <t>5136 - 50155</t>
  </si>
  <si>
    <t>IBBIZ6033350155.JM QUOC TE tt ga muoi T9.24 HD 47434 51810-CT TNHH MTV TM VA DV NGOC THOM-J00107</t>
  </si>
  <si>
    <t>5136 - 02733</t>
  </si>
  <si>
    <t>IBBIZ6033202733.JM QUOC TE tt chan gio muoi T7 va T8.24-CT TNHH MTV TM VA DV NGOC THOM-J00107</t>
  </si>
  <si>
    <t>5136 - 03044</t>
  </si>
  <si>
    <t>IBBIZ6033203044.JM QUOC TE tt chan gio muoi T10.24 HD 59168-CT TNHH MTV TM VA DV NGOC THOM-J00107</t>
  </si>
  <si>
    <t>5058 - 58645</t>
  </si>
  <si>
    <t>IBVCB.1003251046438002.THANH TOAN HD SO 00029 -TIEP</t>
  </si>
  <si>
    <t>9915 - 09398</t>
  </si>
  <si>
    <t>THU PHI DICH VU SMS CHU DONG THANG 02/2025. SDT: 0917823679. So tien 55000 VND</t>
  </si>
  <si>
    <t>0053 - 00074</t>
  </si>
  <si>
    <t>THU PHI LCT EUR106,800 DIEN PHI 5USD, PHI VCB: 213.6EUR, PHI NHNN: 40 USD, TY GIA USD/EUR: 25710/28,333.79</t>
  </si>
  <si>
    <t>5058 - 23002</t>
  </si>
  <si>
    <t>IBVCB.0703250718846001.THANH TOAN THEO HD SO : 1046050325/CP-SGTX</t>
  </si>
  <si>
    <t>5209 - 77736</t>
  </si>
  <si>
    <t>222533.070325.154535.shinsen tt cong no ngoc thom</t>
  </si>
  <si>
    <t>0003 - 00177</t>
  </si>
  <si>
    <t>CT TNHH MTV TM VA DV NGOC THOM// THANH TOAN</t>
  </si>
  <si>
    <t>5009 - 37469</t>
  </si>
  <si>
    <t>SHGD:10002381.DD:250307.BO:BACH HOA XANH TRADING JOINT STOCK COMPANY.Remark:NGOC THOM- TTHD 5125, 5126, 5127, 5128, 5134, 5135, 5214, 5215, 5216 ChargeDetails OUR</t>
  </si>
  <si>
    <t>5009 - 82722</t>
  </si>
  <si>
    <t>SHGD:10002478.DD:250306.BO:BACH HOA XANH TRADING JOINT STOCK COMPANY.Remark:NGOC THOM- TTHD 00005217 (CAN TRU HD 6915271, 6915285) ChargeDetails OUR</t>
  </si>
  <si>
    <t>0081 - 06045</t>
  </si>
  <si>
    <t>/Ref:PA_TTMN1ZRVG25063{//}TT VNMN1ZRVG N 8903.10459.12747.8.7.75027.74958.74948.74941.74954.74964.26.27.74946.74960.1060.1428.1021.1051.1429.1057.1050.1055.1019.1056.1053.1018.1026. DVC:CT TNHH DICH VU EB/EB SERVICES COMPANY LIMITED/EBS</t>
  </si>
  <si>
    <t>5058 - 67164</t>
  </si>
  <si>
    <t>IBVCB.0503250257690001.CK NOI BO.</t>
  </si>
  <si>
    <t>5056 - 39081</t>
  </si>
  <si>
    <t>IBVCB.0403250590240003.dat coc theo 5169-hd SO 146 -CTY APK</t>
  </si>
  <si>
    <t>5009 - 60238</t>
  </si>
  <si>
    <t>SHGD:10001611.DD:250304.BO:BACH HOA XANH TRADING JOINT STOCK COMPANY.Remark:NGOC THOM- TTHD 00003594, 00003595, 00004517, 00004518, 00004957, 00004993, 00004994 ChargeDetails OUR</t>
  </si>
  <si>
    <t>5056 - 29360</t>
  </si>
  <si>
    <t>IBVCB.0403250924766002.CHUYEN KHOAN NOI BO</t>
  </si>
  <si>
    <t>5058 - 29330</t>
  </si>
  <si>
    <t>IBVCB.0403250965534001.THANH TOAN HD SO 0029.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</si>
  <si>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</si>
  <si>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</si>
  <si>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</si>
  <si>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</si>
  <si>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</si>
  <si>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</si>
  <si>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</si>
  <si>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</si>
  <si>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</si>
  <si>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</si>
  <si>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</si>
  <si>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</si>
  <si>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t>TTTM SATRA CU CHI TT NCC NGOC THOM VD 426</t>
  </si>
  <si>
    <r>
      <t>Ghi chú:</t>
    </r>
    <r>
      <rPr>
        <b/>
        <sz val="1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</si>
</sst>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3"/>
      <name val="Arial"/>
      <family val="2"/>
    </font>
    <font>
      <b/>
      <sz val="13"/>
      <name val="Arial"/>
      <family val="2"/>
    </font>
    <font>
      <b/>
      <u/>
      <sz val="11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164" fontId="18" fillId="0" borderId="0" xfId="42" applyNumberFormat="1" applyFont="1"/>
    <xf numFmtId="0" fontId="18" fillId="0" borderId="0" xfId="0" applyFont="1"/>
    <xf numFmtId="0" fontId="18" fillId="0" borderId="0" xfId="0" applyFont="1" applyAlignment="1">
      <alignment horizontal="left" wrapText="1"/>
    </xf>
    <xf numFmtId="165" fontId="18" fillId="0" borderId="0" xfId="0" applyNumberFormat="1" applyFont="1" applyAlignment="1">
      <alignment horizontal="left" wrapText="1"/>
    </xf>
    <xf numFmtId="0" fontId="18" fillId="0" borderId="0" xfId="0" applyFont="1" applyAlignment="1">
      <alignment wrapText="1"/>
    </xf>
    <xf numFmtId="165" fontId="20" fillId="33" borderId="10" xfId="0" applyNumberFormat="1" applyFont="1" applyFill="1" applyBorder="1" applyAlignment="1">
      <alignment horizontal="center" vertical="center" wrapText="1"/>
    </xf>
    <xf numFmtId="4" fontId="20" fillId="33" borderId="10" xfId="0" applyNumberFormat="1" applyFont="1" applyFill="1" applyBorder="1" applyAlignment="1">
      <alignment horizontal="center" vertical="center" wrapText="1"/>
    </xf>
    <xf numFmtId="164" fontId="20" fillId="33" borderId="10" xfId="42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164" fontId="20" fillId="33" borderId="10" xfId="42" applyNumberFormat="1" applyFont="1" applyFill="1" applyBorder="1"/>
    <xf numFmtId="0" fontId="20" fillId="33" borderId="10" xfId="0" applyFont="1" applyFill="1" applyBorder="1"/>
    <xf numFmtId="165" fontId="20" fillId="33" borderId="11" xfId="0" applyNumberFormat="1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164" fontId="20" fillId="33" borderId="11" xfId="42" applyNumberFormat="1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164" fontId="20" fillId="33" borderId="0" xfId="42" applyNumberFormat="1" applyFont="1" applyFill="1"/>
    <xf numFmtId="0" fontId="20" fillId="33" borderId="0" xfId="0" applyFont="1" applyFill="1"/>
    <xf numFmtId="165" fontId="18" fillId="33" borderId="11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164" fontId="18" fillId="33" borderId="11" xfId="42" applyNumberFormat="1" applyFont="1" applyFill="1" applyBorder="1" applyAlignment="1">
      <alignment horizontal="right" wrapText="1"/>
    </xf>
    <xf numFmtId="0" fontId="18" fillId="33" borderId="0" xfId="0" applyFont="1" applyFill="1" applyAlignment="1">
      <alignment horizontal="left" wrapText="1"/>
    </xf>
    <xf numFmtId="164" fontId="18" fillId="33" borderId="0" xfId="42" applyNumberFormat="1" applyFont="1" applyFill="1"/>
    <xf numFmtId="0" fontId="18" fillId="33" borderId="0" xfId="0" applyFont="1" applyFill="1"/>
    <xf numFmtId="165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164" fontId="18" fillId="34" borderId="11" xfId="42" applyNumberFormat="1" applyFont="1" applyFill="1" applyBorder="1" applyAlignment="1">
      <alignment horizontal="right" wrapText="1"/>
    </xf>
    <xf numFmtId="0" fontId="18" fillId="34" borderId="0" xfId="0" applyFont="1" applyFill="1" applyAlignment="1">
      <alignment horizontal="left" wrapText="1"/>
    </xf>
    <xf numFmtId="164" fontId="18" fillId="34" borderId="0" xfId="42" applyNumberFormat="1" applyFont="1" applyFill="1"/>
    <xf numFmtId="0" fontId="18" fillId="34" borderId="0" xfId="0" applyFont="1" applyFill="1"/>
    <xf numFmtId="165" fontId="20" fillId="33" borderId="0" xfId="0" applyNumberFormat="1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164" fontId="20" fillId="33" borderId="11" xfId="42" applyNumberFormat="1" applyFont="1" applyFill="1" applyBorder="1" applyAlignment="1">
      <alignment horizontal="right" wrapText="1"/>
    </xf>
    <xf numFmtId="0" fontId="20" fillId="33" borderId="0" xfId="0" applyFont="1" applyFill="1" applyAlignment="1">
      <alignment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164" fontId="24" fillId="0" borderId="0" xfId="42" applyNumberFormat="1" applyFont="1" applyAlignment="1">
      <alignment wrapText="1"/>
    </xf>
    <xf numFmtId="0" fontId="24" fillId="0" borderId="0" xfId="0" applyFont="1" applyAlignment="1">
      <alignment horizontal="left" wrapText="1"/>
    </xf>
    <xf numFmtId="164" fontId="24" fillId="0" borderId="0" xfId="42" applyNumberFormat="1" applyFont="1"/>
    <xf numFmtId="0" fontId="24" fillId="0" borderId="0" xfId="0" applyFont="1"/>
    <xf numFmtId="0" fontId="24" fillId="0" borderId="0" xfId="0" applyFont="1" applyAlignment="1">
      <alignment wrapText="1"/>
    </xf>
    <xf numFmtId="165" fontId="18" fillId="0" borderId="0" xfId="0" applyNumberFormat="1" applyFont="1"/>
    <xf numFmtId="0" fontId="18" fillId="0" borderId="0" xfId="0" applyFont="1" applyAlignment="1">
      <alignment wrapText="1"/>
    </xf>
    <xf numFmtId="164" fontId="18" fillId="0" borderId="0" xfId="0" applyNumberFormat="1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showGridLines="0" tabSelected="1" workbookViewId="0">
      <selection activeCell="E18" sqref="E18"/>
    </sheetView>
  </sheetViews>
  <sheetFormatPr defaultRowHeight="14.25" x14ac:dyDescent="0.2"/>
  <cols>
    <col min="1" max="1" width="15.7109375" style="45" customWidth="1"/>
    <col min="2" max="2" width="18.5703125" style="4" customWidth="1"/>
    <col min="3" max="3" width="16.28515625" style="3" customWidth="1"/>
    <col min="4" max="4" width="18.42578125" style="3" customWidth="1"/>
    <col min="5" max="5" width="41.7109375" style="4" customWidth="1"/>
    <col min="6" max="6" width="16.85546875" style="3" bestFit="1" customWidth="1"/>
    <col min="7" max="7" width="9.85546875" style="3" bestFit="1" customWidth="1"/>
    <col min="8" max="16384" width="9.140625" style="4"/>
  </cols>
  <sheetData>
    <row r="1" spans="1:7" ht="45" customHeight="1" x14ac:dyDescent="0.2">
      <c r="A1" s="1"/>
      <c r="B1" s="1"/>
      <c r="C1" s="2" t="s">
        <v>0</v>
      </c>
      <c r="D1" s="2"/>
      <c r="E1" s="2"/>
    </row>
    <row r="2" spans="1:7" ht="14.25" customHeight="1" x14ac:dyDescent="0.2">
      <c r="A2" s="5"/>
      <c r="B2" s="5"/>
      <c r="C2" s="1" t="s">
        <v>1</v>
      </c>
      <c r="D2" s="1"/>
      <c r="E2" s="1"/>
    </row>
    <row r="3" spans="1:7" ht="14.25" customHeight="1" x14ac:dyDescent="0.2">
      <c r="A3" s="6" t="s">
        <v>2</v>
      </c>
      <c r="B3" s="5" t="s">
        <v>3</v>
      </c>
      <c r="C3" s="5"/>
      <c r="D3" s="5"/>
      <c r="E3" s="5"/>
    </row>
    <row r="4" spans="1:7" ht="14.25" customHeight="1" x14ac:dyDescent="0.2">
      <c r="A4" s="6" t="s">
        <v>4</v>
      </c>
      <c r="B4" s="5">
        <v>721005104420</v>
      </c>
      <c r="C4" s="5"/>
      <c r="D4" s="5"/>
      <c r="E4" s="5"/>
    </row>
    <row r="5" spans="1:7" ht="14.25" customHeight="1" x14ac:dyDescent="0.2">
      <c r="A5" s="6" t="s">
        <v>5</v>
      </c>
      <c r="B5" s="5" t="s">
        <v>6</v>
      </c>
      <c r="C5" s="5"/>
      <c r="D5" s="5"/>
      <c r="E5" s="5"/>
    </row>
    <row r="6" spans="1:7" ht="14.25" customHeight="1" x14ac:dyDescent="0.2">
      <c r="A6" s="6" t="s">
        <v>7</v>
      </c>
      <c r="B6" s="5">
        <v>4202353</v>
      </c>
      <c r="C6" s="5"/>
      <c r="D6" s="5"/>
      <c r="E6" s="5"/>
    </row>
    <row r="7" spans="1:7" ht="14.25" customHeight="1" x14ac:dyDescent="0.2">
      <c r="A7" s="6" t="s">
        <v>8</v>
      </c>
      <c r="B7" s="5" t="s">
        <v>9</v>
      </c>
      <c r="C7" s="5"/>
      <c r="D7" s="5"/>
      <c r="E7" s="5"/>
    </row>
    <row r="8" spans="1:7" ht="14.25" customHeight="1" x14ac:dyDescent="0.2">
      <c r="A8" s="5" t="s">
        <v>10</v>
      </c>
      <c r="B8" s="5"/>
      <c r="C8" s="5"/>
      <c r="D8" s="5"/>
      <c r="E8" s="5"/>
    </row>
    <row r="9" spans="1:7" x14ac:dyDescent="0.2">
      <c r="A9" s="7"/>
      <c r="B9" s="7"/>
      <c r="C9" s="7"/>
      <c r="D9" s="7"/>
      <c r="E9" s="7"/>
    </row>
    <row r="10" spans="1:7" s="13" customFormat="1" ht="15.75" thickBot="1" x14ac:dyDescent="0.3">
      <c r="A10" s="8" t="s">
        <v>11</v>
      </c>
      <c r="B10" s="9">
        <v>5798715029</v>
      </c>
      <c r="C10" s="10" t="s">
        <v>12</v>
      </c>
      <c r="D10" s="10">
        <v>1401742749</v>
      </c>
      <c r="E10" s="11"/>
      <c r="F10" s="12"/>
      <c r="G10" s="12"/>
    </row>
    <row r="11" spans="1:7" s="19" customFormat="1" ht="30" x14ac:dyDescent="0.25">
      <c r="A11" s="14" t="s">
        <v>13</v>
      </c>
      <c r="B11" s="15" t="s">
        <v>14</v>
      </c>
      <c r="C11" s="16" t="s">
        <v>15</v>
      </c>
      <c r="D11" s="16" t="s">
        <v>16</v>
      </c>
      <c r="E11" s="17" t="s">
        <v>17</v>
      </c>
      <c r="F11" s="18"/>
      <c r="G11" s="18"/>
    </row>
    <row r="12" spans="1:7" s="25" customFormat="1" ht="85.5" x14ac:dyDescent="0.2">
      <c r="A12" s="20">
        <v>45743</v>
      </c>
      <c r="B12" s="21" t="s">
        <v>18</v>
      </c>
      <c r="C12" s="22"/>
      <c r="D12" s="22">
        <v>1105940000</v>
      </c>
      <c r="E12" s="23" t="s">
        <v>19</v>
      </c>
      <c r="F12" s="24"/>
      <c r="G12" s="24"/>
    </row>
    <row r="13" spans="1:7" s="31" customFormat="1" ht="28.5" x14ac:dyDescent="0.2">
      <c r="A13" s="26">
        <v>45743</v>
      </c>
      <c r="B13" s="27" t="s">
        <v>20</v>
      </c>
      <c r="C13" s="28">
        <v>156965602</v>
      </c>
      <c r="D13" s="28"/>
      <c r="E13" s="29" t="s">
        <v>21</v>
      </c>
      <c r="F13" s="30"/>
      <c r="G13" s="30"/>
    </row>
    <row r="14" spans="1:7" s="25" customFormat="1" ht="57" x14ac:dyDescent="0.2">
      <c r="A14" s="20">
        <v>45743</v>
      </c>
      <c r="B14" s="21" t="s">
        <v>22</v>
      </c>
      <c r="C14" s="22"/>
      <c r="D14" s="22">
        <v>22833010</v>
      </c>
      <c r="E14" s="23" t="s">
        <v>23</v>
      </c>
      <c r="F14" s="24"/>
      <c r="G14" s="24"/>
    </row>
    <row r="15" spans="1:7" s="31" customFormat="1" ht="28.5" x14ac:dyDescent="0.2">
      <c r="A15" s="26">
        <v>45743</v>
      </c>
      <c r="B15" s="27" t="s">
        <v>24</v>
      </c>
      <c r="C15" s="28">
        <v>468210405</v>
      </c>
      <c r="D15" s="28"/>
      <c r="E15" s="29" t="s">
        <v>25</v>
      </c>
      <c r="F15" s="30"/>
      <c r="G15" s="30"/>
    </row>
    <row r="16" spans="1:7" s="25" customFormat="1" ht="99.75" x14ac:dyDescent="0.2">
      <c r="A16" s="20">
        <v>45742</v>
      </c>
      <c r="B16" s="21" t="s">
        <v>26</v>
      </c>
      <c r="C16" s="22"/>
      <c r="D16" s="22">
        <v>52558566</v>
      </c>
      <c r="E16" s="23" t="s">
        <v>27</v>
      </c>
      <c r="F16" s="24"/>
      <c r="G16" s="24"/>
    </row>
    <row r="17" spans="1:7" s="31" customFormat="1" ht="28.5" x14ac:dyDescent="0.2">
      <c r="A17" s="26">
        <v>45741</v>
      </c>
      <c r="B17" s="27" t="s">
        <v>28</v>
      </c>
      <c r="C17" s="28"/>
      <c r="D17" s="28">
        <v>315088</v>
      </c>
      <c r="E17" s="29" t="s">
        <v>29</v>
      </c>
      <c r="F17" s="30"/>
      <c r="G17" s="30"/>
    </row>
    <row r="18" spans="1:7" s="25" customFormat="1" ht="28.5" x14ac:dyDescent="0.2">
      <c r="A18" s="20">
        <v>45741</v>
      </c>
      <c r="B18" s="21" t="s">
        <v>30</v>
      </c>
      <c r="C18" s="22">
        <v>22000</v>
      </c>
      <c r="D18" s="22"/>
      <c r="E18" s="23" t="s">
        <v>31</v>
      </c>
      <c r="F18" s="24"/>
      <c r="G18" s="24"/>
    </row>
    <row r="19" spans="1:7" s="31" customFormat="1" ht="28.5" x14ac:dyDescent="0.2">
      <c r="A19" s="26">
        <v>45741</v>
      </c>
      <c r="B19" s="27" t="s">
        <v>32</v>
      </c>
      <c r="C19" s="28"/>
      <c r="D19" s="28">
        <v>11899699</v>
      </c>
      <c r="E19" s="29" t="s">
        <v>33</v>
      </c>
      <c r="F19" s="30"/>
      <c r="G19" s="30"/>
    </row>
    <row r="20" spans="1:7" s="25" customFormat="1" ht="57" x14ac:dyDescent="0.2">
      <c r="A20" s="20">
        <v>45741</v>
      </c>
      <c r="B20" s="21" t="s">
        <v>34</v>
      </c>
      <c r="C20" s="22"/>
      <c r="D20" s="22">
        <v>74034012</v>
      </c>
      <c r="E20" s="23" t="s">
        <v>35</v>
      </c>
      <c r="F20" s="24"/>
      <c r="G20" s="24"/>
    </row>
    <row r="21" spans="1:7" s="31" customFormat="1" ht="28.5" x14ac:dyDescent="0.2">
      <c r="A21" s="26">
        <v>45741</v>
      </c>
      <c r="B21" s="27" t="s">
        <v>36</v>
      </c>
      <c r="C21" s="28"/>
      <c r="D21" s="28">
        <v>4573071</v>
      </c>
      <c r="E21" s="29" t="s">
        <v>128</v>
      </c>
      <c r="F21" s="30"/>
      <c r="G21" s="30"/>
    </row>
    <row r="22" spans="1:7" s="25" customFormat="1" ht="28.5" x14ac:dyDescent="0.2">
      <c r="A22" s="20" t="s">
        <v>37</v>
      </c>
      <c r="B22" s="21" t="s">
        <v>38</v>
      </c>
      <c r="C22" s="22">
        <v>500165000</v>
      </c>
      <c r="D22" s="22"/>
      <c r="E22" s="23" t="s">
        <v>39</v>
      </c>
      <c r="F22" s="24"/>
      <c r="G22" s="24"/>
    </row>
    <row r="23" spans="1:7" s="31" customFormat="1" ht="42.75" x14ac:dyDescent="0.2">
      <c r="A23" s="26">
        <v>45738</v>
      </c>
      <c r="B23" s="27" t="s">
        <v>40</v>
      </c>
      <c r="C23" s="28">
        <v>300066000</v>
      </c>
      <c r="D23" s="28"/>
      <c r="E23" s="29" t="s">
        <v>41</v>
      </c>
      <c r="F23" s="30"/>
      <c r="G23" s="30"/>
    </row>
    <row r="24" spans="1:7" s="25" customFormat="1" ht="42.75" x14ac:dyDescent="0.2">
      <c r="A24" s="20">
        <v>45738</v>
      </c>
      <c r="B24" s="21" t="s">
        <v>42</v>
      </c>
      <c r="C24" s="22">
        <v>421292664</v>
      </c>
      <c r="D24" s="22"/>
      <c r="E24" s="23" t="s">
        <v>43</v>
      </c>
      <c r="F24" s="24"/>
      <c r="G24" s="24"/>
    </row>
    <row r="25" spans="1:7" s="31" customFormat="1" ht="42.75" x14ac:dyDescent="0.2">
      <c r="A25" s="26">
        <v>45738</v>
      </c>
      <c r="B25" s="27" t="s">
        <v>44</v>
      </c>
      <c r="C25" s="28"/>
      <c r="D25" s="28">
        <v>80778955</v>
      </c>
      <c r="E25" s="29" t="s">
        <v>45</v>
      </c>
      <c r="F25" s="30"/>
      <c r="G25" s="30"/>
    </row>
    <row r="26" spans="1:7" s="25" customFormat="1" ht="57" x14ac:dyDescent="0.2">
      <c r="A26" s="20">
        <v>45738</v>
      </c>
      <c r="B26" s="21" t="s">
        <v>46</v>
      </c>
      <c r="C26" s="22"/>
      <c r="D26" s="22">
        <v>402976000</v>
      </c>
      <c r="E26" s="23" t="s">
        <v>47</v>
      </c>
      <c r="F26" s="24"/>
      <c r="G26" s="24"/>
    </row>
    <row r="27" spans="1:7" s="31" customFormat="1" ht="57" x14ac:dyDescent="0.2">
      <c r="A27" s="26">
        <v>45737</v>
      </c>
      <c r="B27" s="27" t="s">
        <v>48</v>
      </c>
      <c r="C27" s="28"/>
      <c r="D27" s="28">
        <v>2151609</v>
      </c>
      <c r="E27" s="29" t="s">
        <v>49</v>
      </c>
      <c r="F27" s="30"/>
      <c r="G27" s="30"/>
    </row>
    <row r="28" spans="1:7" s="25" customFormat="1" ht="42.75" x14ac:dyDescent="0.2">
      <c r="A28" s="20">
        <v>45736</v>
      </c>
      <c r="B28" s="21" t="s">
        <v>50</v>
      </c>
      <c r="C28" s="22"/>
      <c r="D28" s="22">
        <v>698743522</v>
      </c>
      <c r="E28" s="23" t="s">
        <v>51</v>
      </c>
      <c r="F28" s="24"/>
      <c r="G28" s="24"/>
    </row>
    <row r="29" spans="1:7" s="31" customFormat="1" ht="28.5" x14ac:dyDescent="0.2">
      <c r="A29" s="26">
        <v>45736</v>
      </c>
      <c r="B29" s="27" t="s">
        <v>52</v>
      </c>
      <c r="C29" s="28"/>
      <c r="D29" s="28">
        <v>181404189</v>
      </c>
      <c r="E29" s="29" t="s">
        <v>53</v>
      </c>
      <c r="F29" s="30"/>
      <c r="G29" s="30"/>
    </row>
    <row r="30" spans="1:7" s="25" customFormat="1" ht="57" x14ac:dyDescent="0.2">
      <c r="A30" s="20">
        <v>45736</v>
      </c>
      <c r="B30" s="21" t="s">
        <v>54</v>
      </c>
      <c r="C30" s="22"/>
      <c r="D30" s="22">
        <v>1668114</v>
      </c>
      <c r="E30" s="23" t="s">
        <v>55</v>
      </c>
      <c r="F30" s="24"/>
      <c r="G30" s="24"/>
    </row>
    <row r="31" spans="1:7" s="31" customFormat="1" ht="99.75" x14ac:dyDescent="0.2">
      <c r="A31" s="26">
        <v>45735</v>
      </c>
      <c r="B31" s="27" t="s">
        <v>56</v>
      </c>
      <c r="C31" s="28">
        <v>2653939</v>
      </c>
      <c r="D31" s="28"/>
      <c r="E31" s="29" t="s">
        <v>57</v>
      </c>
      <c r="F31" s="30"/>
      <c r="G31" s="30"/>
    </row>
    <row r="32" spans="1:7" s="25" customFormat="1" ht="71.25" x14ac:dyDescent="0.2">
      <c r="A32" s="20">
        <v>45735</v>
      </c>
      <c r="B32" s="21" t="s">
        <v>58</v>
      </c>
      <c r="C32" s="22"/>
      <c r="D32" s="22">
        <v>52518111</v>
      </c>
      <c r="E32" s="23" t="s">
        <v>59</v>
      </c>
      <c r="F32" s="24"/>
      <c r="G32" s="24"/>
    </row>
    <row r="33" spans="1:7" s="31" customFormat="1" ht="71.25" x14ac:dyDescent="0.2">
      <c r="A33" s="26">
        <v>45734</v>
      </c>
      <c r="B33" s="27" t="s">
        <v>60</v>
      </c>
      <c r="C33" s="28"/>
      <c r="D33" s="28">
        <v>9491748</v>
      </c>
      <c r="E33" s="29" t="s">
        <v>61</v>
      </c>
      <c r="F33" s="30"/>
      <c r="G33" s="30"/>
    </row>
    <row r="34" spans="1:7" s="25" customFormat="1" ht="57" x14ac:dyDescent="0.2">
      <c r="A34" s="20">
        <v>45734</v>
      </c>
      <c r="B34" s="21" t="s">
        <v>62</v>
      </c>
      <c r="C34" s="22"/>
      <c r="D34" s="22">
        <v>2766663</v>
      </c>
      <c r="E34" s="23" t="s">
        <v>63</v>
      </c>
      <c r="F34" s="24"/>
      <c r="G34" s="24"/>
    </row>
    <row r="35" spans="1:7" s="31" customFormat="1" ht="114" x14ac:dyDescent="0.2">
      <c r="A35" s="26">
        <v>45733</v>
      </c>
      <c r="B35" s="27" t="s">
        <v>64</v>
      </c>
      <c r="C35" s="28"/>
      <c r="D35" s="28">
        <v>515404830</v>
      </c>
      <c r="E35" s="29" t="s">
        <v>65</v>
      </c>
      <c r="F35" s="30"/>
      <c r="G35" s="30"/>
    </row>
    <row r="36" spans="1:7" s="25" customFormat="1" ht="28.5" x14ac:dyDescent="0.2">
      <c r="A36" s="20">
        <v>45733</v>
      </c>
      <c r="B36" s="21" t="s">
        <v>66</v>
      </c>
      <c r="C36" s="22">
        <v>500165000</v>
      </c>
      <c r="D36" s="22"/>
      <c r="E36" s="23" t="s">
        <v>67</v>
      </c>
      <c r="F36" s="24"/>
      <c r="G36" s="24"/>
    </row>
    <row r="37" spans="1:7" s="31" customFormat="1" ht="28.5" x14ac:dyDescent="0.2">
      <c r="A37" s="26">
        <v>45729</v>
      </c>
      <c r="B37" s="27" t="s">
        <v>68</v>
      </c>
      <c r="C37" s="28">
        <v>174331640</v>
      </c>
      <c r="D37" s="28"/>
      <c r="E37" s="29" t="s">
        <v>69</v>
      </c>
      <c r="F37" s="30">
        <v>174323940</v>
      </c>
      <c r="G37" s="30">
        <f>C37-F37</f>
        <v>7700</v>
      </c>
    </row>
    <row r="38" spans="1:7" s="25" customFormat="1" ht="28.5" x14ac:dyDescent="0.2">
      <c r="A38" s="20">
        <v>45729</v>
      </c>
      <c r="B38" s="21" t="s">
        <v>70</v>
      </c>
      <c r="C38" s="22">
        <v>40345300</v>
      </c>
      <c r="D38" s="22"/>
      <c r="E38" s="23" t="s">
        <v>71</v>
      </c>
      <c r="F38" s="24">
        <v>40323300</v>
      </c>
      <c r="G38" s="24">
        <f>C38-F38</f>
        <v>22000</v>
      </c>
    </row>
    <row r="39" spans="1:7" s="31" customFormat="1" ht="28.5" x14ac:dyDescent="0.2">
      <c r="A39" s="26">
        <v>45729</v>
      </c>
      <c r="B39" s="27" t="s">
        <v>72</v>
      </c>
      <c r="C39" s="28">
        <v>60345694</v>
      </c>
      <c r="D39" s="28"/>
      <c r="E39" s="29" t="s">
        <v>73</v>
      </c>
      <c r="F39" s="30">
        <v>60323694</v>
      </c>
      <c r="G39" s="30">
        <f>C39-F39</f>
        <v>22000</v>
      </c>
    </row>
    <row r="40" spans="1:7" s="25" customFormat="1" ht="28.5" x14ac:dyDescent="0.2">
      <c r="A40" s="20">
        <v>45727</v>
      </c>
      <c r="B40" s="21" t="s">
        <v>74</v>
      </c>
      <c r="C40" s="22"/>
      <c r="D40" s="22">
        <v>14373460</v>
      </c>
      <c r="E40" s="23" t="s">
        <v>75</v>
      </c>
      <c r="F40" s="24"/>
      <c r="G40" s="24"/>
    </row>
    <row r="41" spans="1:7" s="31" customFormat="1" ht="71.25" x14ac:dyDescent="0.2">
      <c r="A41" s="26">
        <v>45727</v>
      </c>
      <c r="B41" s="27" t="s">
        <v>76</v>
      </c>
      <c r="C41" s="28"/>
      <c r="D41" s="28">
        <v>29566383</v>
      </c>
      <c r="E41" s="29" t="s">
        <v>77</v>
      </c>
      <c r="F41" s="30"/>
      <c r="G41" s="30"/>
    </row>
    <row r="42" spans="1:7" s="25" customFormat="1" ht="85.5" x14ac:dyDescent="0.2">
      <c r="A42" s="20">
        <v>45727</v>
      </c>
      <c r="B42" s="21" t="s">
        <v>78</v>
      </c>
      <c r="C42" s="22"/>
      <c r="D42" s="22">
        <v>29104225</v>
      </c>
      <c r="E42" s="23" t="s">
        <v>79</v>
      </c>
      <c r="F42" s="24"/>
      <c r="G42" s="24"/>
    </row>
    <row r="43" spans="1:7" s="31" customFormat="1" ht="57" x14ac:dyDescent="0.2">
      <c r="A43" s="26">
        <v>45727</v>
      </c>
      <c r="B43" s="27" t="s">
        <v>80</v>
      </c>
      <c r="C43" s="28"/>
      <c r="D43" s="28">
        <v>158359597</v>
      </c>
      <c r="E43" s="29" t="s">
        <v>81</v>
      </c>
      <c r="F43" s="30"/>
      <c r="G43" s="30"/>
    </row>
    <row r="44" spans="1:7" s="25" customFormat="1" ht="42.75" x14ac:dyDescent="0.2">
      <c r="A44" s="20">
        <v>45726</v>
      </c>
      <c r="B44" s="21" t="s">
        <v>82</v>
      </c>
      <c r="C44" s="22"/>
      <c r="D44" s="22">
        <v>6311562</v>
      </c>
      <c r="E44" s="23" t="s">
        <v>83</v>
      </c>
      <c r="F44" s="24"/>
      <c r="G44" s="24"/>
    </row>
    <row r="45" spans="1:7" s="31" customFormat="1" ht="42.75" x14ac:dyDescent="0.2">
      <c r="A45" s="26">
        <v>45726</v>
      </c>
      <c r="B45" s="27" t="s">
        <v>84</v>
      </c>
      <c r="C45" s="28"/>
      <c r="D45" s="28">
        <v>16788608</v>
      </c>
      <c r="E45" s="29" t="s">
        <v>85</v>
      </c>
      <c r="F45" s="30"/>
      <c r="G45" s="30"/>
    </row>
    <row r="46" spans="1:7" s="25" customFormat="1" ht="42.75" x14ac:dyDescent="0.2">
      <c r="A46" s="20">
        <v>45726</v>
      </c>
      <c r="B46" s="21" t="s">
        <v>86</v>
      </c>
      <c r="C46" s="22"/>
      <c r="D46" s="22">
        <v>2870408</v>
      </c>
      <c r="E46" s="23" t="s">
        <v>87</v>
      </c>
      <c r="F46" s="24"/>
      <c r="G46" s="24"/>
    </row>
    <row r="47" spans="1:7" s="31" customFormat="1" ht="28.5" x14ac:dyDescent="0.2">
      <c r="A47" s="26">
        <v>45726</v>
      </c>
      <c r="B47" s="27" t="s">
        <v>88</v>
      </c>
      <c r="C47" s="28">
        <v>600198000</v>
      </c>
      <c r="D47" s="28"/>
      <c r="E47" s="29" t="s">
        <v>89</v>
      </c>
      <c r="F47" s="30"/>
      <c r="G47" s="30"/>
    </row>
    <row r="48" spans="1:7" s="25" customFormat="1" ht="42.75" x14ac:dyDescent="0.2">
      <c r="A48" s="20">
        <v>45724</v>
      </c>
      <c r="B48" s="21" t="s">
        <v>90</v>
      </c>
      <c r="C48" s="22">
        <v>55000</v>
      </c>
      <c r="D48" s="22"/>
      <c r="E48" s="23" t="s">
        <v>91</v>
      </c>
      <c r="F48" s="24"/>
      <c r="G48" s="24"/>
    </row>
    <row r="49" spans="1:7" s="31" customFormat="1" ht="42.75" x14ac:dyDescent="0.2">
      <c r="A49" s="26">
        <v>45723</v>
      </c>
      <c r="B49" s="27" t="s">
        <v>92</v>
      </c>
      <c r="C49" s="28">
        <v>7929953</v>
      </c>
      <c r="D49" s="28"/>
      <c r="E49" s="29" t="s">
        <v>93</v>
      </c>
      <c r="F49" s="30"/>
      <c r="G49" s="30"/>
    </row>
    <row r="50" spans="1:7" s="25" customFormat="1" ht="28.5" x14ac:dyDescent="0.2">
      <c r="A50" s="20">
        <v>45723</v>
      </c>
      <c r="B50" s="21" t="s">
        <v>94</v>
      </c>
      <c r="C50" s="22">
        <v>561515239</v>
      </c>
      <c r="D50" s="22"/>
      <c r="E50" s="23" t="s">
        <v>95</v>
      </c>
      <c r="F50" s="24">
        <v>561330000</v>
      </c>
      <c r="G50" s="24">
        <f>C50-F50</f>
        <v>185239</v>
      </c>
    </row>
    <row r="51" spans="1:7" s="31" customFormat="1" ht="28.5" x14ac:dyDescent="0.2">
      <c r="A51" s="26">
        <v>45723</v>
      </c>
      <c r="B51" s="27" t="s">
        <v>96</v>
      </c>
      <c r="C51" s="28"/>
      <c r="D51" s="28">
        <v>500000</v>
      </c>
      <c r="E51" s="29" t="s">
        <v>97</v>
      </c>
      <c r="F51" s="30"/>
      <c r="G51" s="30"/>
    </row>
    <row r="52" spans="1:7" s="25" customFormat="1" ht="28.5" x14ac:dyDescent="0.2">
      <c r="A52" s="20">
        <v>45723</v>
      </c>
      <c r="B52" s="21" t="s">
        <v>98</v>
      </c>
      <c r="C52" s="22">
        <v>3026048772</v>
      </c>
      <c r="D52" s="22"/>
      <c r="E52" s="23" t="s">
        <v>99</v>
      </c>
      <c r="F52" s="24"/>
      <c r="G52" s="24"/>
    </row>
    <row r="53" spans="1:7" s="31" customFormat="1" ht="71.25" x14ac:dyDescent="0.2">
      <c r="A53" s="26">
        <v>45723</v>
      </c>
      <c r="B53" s="27" t="s">
        <v>100</v>
      </c>
      <c r="C53" s="28"/>
      <c r="D53" s="28">
        <v>233711320</v>
      </c>
      <c r="E53" s="29" t="s">
        <v>101</v>
      </c>
      <c r="F53" s="30"/>
      <c r="G53" s="30"/>
    </row>
    <row r="54" spans="1:7" s="25" customFormat="1" ht="71.25" x14ac:dyDescent="0.2">
      <c r="A54" s="20">
        <v>45722</v>
      </c>
      <c r="B54" s="21" t="s">
        <v>102</v>
      </c>
      <c r="C54" s="22"/>
      <c r="D54" s="22">
        <v>16184463</v>
      </c>
      <c r="E54" s="23" t="s">
        <v>103</v>
      </c>
      <c r="F54" s="24"/>
      <c r="G54" s="24"/>
    </row>
    <row r="55" spans="1:7" s="31" customFormat="1" ht="114" x14ac:dyDescent="0.2">
      <c r="A55" s="26">
        <v>45722</v>
      </c>
      <c r="B55" s="27" t="s">
        <v>104</v>
      </c>
      <c r="C55" s="28"/>
      <c r="D55" s="28">
        <v>468759336</v>
      </c>
      <c r="E55" s="29" t="s">
        <v>105</v>
      </c>
      <c r="F55" s="30"/>
      <c r="G55" s="30"/>
    </row>
    <row r="56" spans="1:7" s="25" customFormat="1" x14ac:dyDescent="0.2">
      <c r="A56" s="20">
        <v>45721</v>
      </c>
      <c r="B56" s="21" t="s">
        <v>106</v>
      </c>
      <c r="C56" s="22">
        <v>50022000</v>
      </c>
      <c r="D56" s="22"/>
      <c r="E56" s="23" t="s">
        <v>107</v>
      </c>
      <c r="F56" s="24"/>
      <c r="G56" s="24"/>
    </row>
    <row r="57" spans="1:7" s="31" customFormat="1" ht="28.5" x14ac:dyDescent="0.2">
      <c r="A57" s="26">
        <v>45720</v>
      </c>
      <c r="B57" s="27" t="s">
        <v>108</v>
      </c>
      <c r="C57" s="28">
        <v>286407700</v>
      </c>
      <c r="D57" s="28"/>
      <c r="E57" s="29" t="s">
        <v>109</v>
      </c>
      <c r="F57" s="30"/>
      <c r="G57" s="30"/>
    </row>
    <row r="58" spans="1:7" s="25" customFormat="1" ht="85.5" x14ac:dyDescent="0.2">
      <c r="A58" s="20">
        <v>45720</v>
      </c>
      <c r="B58" s="21" t="s">
        <v>110</v>
      </c>
      <c r="C58" s="22"/>
      <c r="D58" s="22">
        <v>10534806</v>
      </c>
      <c r="E58" s="23" t="s">
        <v>111</v>
      </c>
      <c r="F58" s="24"/>
      <c r="G58" s="24"/>
    </row>
    <row r="59" spans="1:7" s="31" customFormat="1" ht="28.5" x14ac:dyDescent="0.2">
      <c r="A59" s="26">
        <v>45720</v>
      </c>
      <c r="B59" s="27" t="s">
        <v>112</v>
      </c>
      <c r="C59" s="28">
        <v>200000000</v>
      </c>
      <c r="D59" s="28"/>
      <c r="E59" s="29" t="s">
        <v>113</v>
      </c>
      <c r="F59" s="30"/>
      <c r="G59" s="30"/>
    </row>
    <row r="60" spans="1:7" s="25" customFormat="1" ht="28.5" x14ac:dyDescent="0.2">
      <c r="A60" s="20">
        <v>45720</v>
      </c>
      <c r="B60" s="21" t="s">
        <v>114</v>
      </c>
      <c r="C60" s="22">
        <v>1247353727</v>
      </c>
      <c r="D60" s="22"/>
      <c r="E60" s="23" t="s">
        <v>115</v>
      </c>
      <c r="F60" s="24"/>
      <c r="G60" s="24"/>
    </row>
    <row r="61" spans="1:7" s="19" customFormat="1" ht="15" x14ac:dyDescent="0.25">
      <c r="A61" s="32" t="s">
        <v>116</v>
      </c>
      <c r="B61" s="33"/>
      <c r="C61" s="34">
        <v>8604093635</v>
      </c>
      <c r="D61" s="34">
        <v>4207121355</v>
      </c>
      <c r="E61" s="35"/>
      <c r="F61" s="18"/>
      <c r="G61" s="18"/>
    </row>
    <row r="62" spans="1:7" x14ac:dyDescent="0.2">
      <c r="A62" s="46"/>
      <c r="B62" s="46"/>
      <c r="C62" s="46">
        <v>8604071635</v>
      </c>
      <c r="D62" s="46"/>
      <c r="E62" s="46"/>
    </row>
    <row r="63" spans="1:7" x14ac:dyDescent="0.2">
      <c r="A63" s="46"/>
      <c r="B63" s="46"/>
      <c r="C63" s="47">
        <f>C61-C62</f>
        <v>22000</v>
      </c>
      <c r="D63" s="46"/>
      <c r="E63" s="46"/>
    </row>
    <row r="64" spans="1:7" x14ac:dyDescent="0.2">
      <c r="A64" s="7"/>
      <c r="B64" s="7"/>
      <c r="C64" s="7"/>
      <c r="D64" s="7"/>
      <c r="E64" s="7"/>
    </row>
    <row r="65" spans="1:7" x14ac:dyDescent="0.2">
      <c r="A65" s="7"/>
      <c r="B65" s="7"/>
      <c r="C65" s="7"/>
      <c r="D65" s="7"/>
      <c r="E65" s="7"/>
    </row>
    <row r="66" spans="1:7" x14ac:dyDescent="0.2">
      <c r="A66" s="7"/>
      <c r="B66" s="7"/>
      <c r="C66" s="7"/>
      <c r="D66" s="7"/>
      <c r="E66" s="7"/>
    </row>
    <row r="67" spans="1:7" x14ac:dyDescent="0.2">
      <c r="A67" s="7"/>
      <c r="B67" s="7"/>
      <c r="C67" s="7"/>
      <c r="D67" s="7"/>
      <c r="E67" s="7"/>
    </row>
    <row r="68" spans="1:7" x14ac:dyDescent="0.2">
      <c r="A68" s="7"/>
      <c r="B68" s="7"/>
      <c r="C68" s="7"/>
      <c r="D68" s="7"/>
      <c r="E68" s="7"/>
    </row>
    <row r="69" spans="1:7" ht="16.5" customHeight="1" x14ac:dyDescent="0.25">
      <c r="A69" s="36" t="s">
        <v>117</v>
      </c>
      <c r="B69" s="36"/>
      <c r="C69" s="36"/>
      <c r="D69" s="36"/>
      <c r="E69" s="36"/>
    </row>
    <row r="70" spans="1:7" ht="14.25" customHeight="1" x14ac:dyDescent="0.2">
      <c r="A70" s="1" t="s">
        <v>118</v>
      </c>
      <c r="B70" s="1"/>
      <c r="C70" s="1"/>
      <c r="D70" s="1"/>
      <c r="E70" s="1"/>
    </row>
    <row r="71" spans="1:7" ht="16.5" customHeight="1" x14ac:dyDescent="0.25">
      <c r="A71" s="37" t="s">
        <v>119</v>
      </c>
      <c r="B71" s="37"/>
      <c r="C71" s="37"/>
      <c r="D71" s="37"/>
      <c r="E71" s="37"/>
    </row>
    <row r="72" spans="1:7" ht="14.25" customHeight="1" x14ac:dyDescent="0.2">
      <c r="A72" s="1" t="s">
        <v>120</v>
      </c>
      <c r="B72" s="1"/>
      <c r="C72" s="1"/>
      <c r="D72" s="1"/>
      <c r="E72" s="1"/>
    </row>
    <row r="73" spans="1:7" ht="30" customHeight="1" x14ac:dyDescent="0.25">
      <c r="A73" s="38" t="s">
        <v>129</v>
      </c>
      <c r="B73" s="38"/>
      <c r="C73" s="38"/>
      <c r="D73" s="38"/>
      <c r="E73" s="38"/>
    </row>
    <row r="74" spans="1:7" x14ac:dyDescent="0.2">
      <c r="A74" s="7"/>
      <c r="B74" s="7"/>
      <c r="C74" s="7"/>
      <c r="D74" s="7"/>
      <c r="E74" s="7"/>
    </row>
    <row r="75" spans="1:7" s="43" customFormat="1" ht="12.75" customHeight="1" x14ac:dyDescent="0.2">
      <c r="A75" s="39" t="s">
        <v>121</v>
      </c>
      <c r="B75" s="39"/>
      <c r="C75" s="40"/>
      <c r="D75" s="40"/>
      <c r="E75" s="41" t="s">
        <v>122</v>
      </c>
      <c r="F75" s="42"/>
      <c r="G75" s="42"/>
    </row>
    <row r="76" spans="1:7" s="43" customFormat="1" ht="12.75" customHeight="1" x14ac:dyDescent="0.2">
      <c r="A76" s="39" t="s">
        <v>123</v>
      </c>
      <c r="B76" s="39"/>
      <c r="C76" s="40"/>
      <c r="D76" s="40"/>
      <c r="E76" s="41" t="s">
        <v>124</v>
      </c>
      <c r="F76" s="42"/>
      <c r="G76" s="42"/>
    </row>
    <row r="77" spans="1:7" s="43" customFormat="1" ht="12.75" customHeight="1" x14ac:dyDescent="0.2">
      <c r="A77" s="39" t="s">
        <v>125</v>
      </c>
      <c r="B77" s="39"/>
      <c r="C77" s="40"/>
      <c r="D77" s="40"/>
      <c r="E77" s="41" t="s">
        <v>126</v>
      </c>
      <c r="F77" s="42"/>
      <c r="G77" s="42"/>
    </row>
    <row r="78" spans="1:7" s="43" customFormat="1" ht="12.75" x14ac:dyDescent="0.2">
      <c r="A78" s="44"/>
      <c r="B78" s="44"/>
      <c r="C78" s="40"/>
      <c r="D78" s="40"/>
      <c r="E78" s="41" t="s">
        <v>127</v>
      </c>
      <c r="F78" s="42"/>
      <c r="G78" s="42"/>
    </row>
  </sheetData>
  <mergeCells count="30">
    <mergeCell ref="A78:B78"/>
    <mergeCell ref="C78:D78"/>
    <mergeCell ref="A75:B75"/>
    <mergeCell ref="C75:D75"/>
    <mergeCell ref="A76:B76"/>
    <mergeCell ref="C76:D76"/>
    <mergeCell ref="A77:B77"/>
    <mergeCell ref="C77:D77"/>
    <mergeCell ref="A74:E74"/>
    <mergeCell ref="A64:E64"/>
    <mergeCell ref="A65:E65"/>
    <mergeCell ref="A66:E66"/>
    <mergeCell ref="A67:E67"/>
    <mergeCell ref="A68:E68"/>
    <mergeCell ref="A69:E69"/>
    <mergeCell ref="A70:E70"/>
    <mergeCell ref="A71:E71"/>
    <mergeCell ref="A72:E72"/>
    <mergeCell ref="A73:E73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 KY DONG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2025-03-29T04:09:35Z</dcterms:created>
  <dcterms:modified xsi:type="dcterms:W3CDTF">2025-03-29T07:10:38Z</dcterms:modified>
</cp:coreProperties>
</file>