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NGAN HANG\SAO KÊ\NĂM 2025\THÁNG 10\"/>
    </mc:Choice>
  </mc:AlternateContent>
  <bookViews>
    <workbookView xWindow="0" yWindow="0" windowWidth="24000" windowHeight="8610"/>
  </bookViews>
  <sheets>
    <sheet name="Vietcombank_Account_Statement(2" sheetId="1" r:id="rId1"/>
  </sheets>
  <calcPr calcId="162913"/>
</workbook>
</file>

<file path=xl/calcChain.xml><?xml version="1.0" encoding="utf-8"?>
<calcChain xmlns="http://schemas.openxmlformats.org/spreadsheetml/2006/main">
  <c r="G19" i="1" l="1"/>
  <c r="G43" i="1"/>
</calcChain>
</file>

<file path=xl/sharedStrings.xml><?xml version="1.0" encoding="utf-8"?>
<sst xmlns="http://schemas.openxmlformats.org/spreadsheetml/2006/main" count="176" uniqueCount="176">
  <si>
    <t>SAO KÊ TÀI KHOẢN</t>
  </si>
  <si>
    <t>Ngày thực hiện: 01/11/2025</t>
  </si>
  <si>
    <t>Chủ tài khoản:</t>
  </si>
  <si>
    <t>CT TNHH MTV TM VA DV NGOC THOM</t>
  </si>
  <si>
    <t>Số tài khoản:</t>
  </si>
  <si>
    <t>Địa chỉ:</t>
  </si>
  <si>
    <t>12/14/18 DUONG 49,KP7,P.H B CHANH,TP.THU DUC,TPHCM</t>
  </si>
  <si>
    <t>CIF:</t>
  </si>
  <si>
    <t>Loại tiền:</t>
  </si>
  <si>
    <t>VND</t>
  </si>
  <si>
    <t>Từ: 01/10/2025 Đến: 31/10/2025</t>
  </si>
  <si>
    <t>Số dư đầu kỳ</t>
  </si>
  <si>
    <t>830,658,969.00</t>
  </si>
  <si>
    <t>Số dư cuối kỳ</t>
  </si>
  <si>
    <t>770,637,068.00</t>
  </si>
  <si>
    <t>Ngày giao dịch</t>
  </si>
  <si>
    <t>Số tham chiếu</t>
  </si>
  <si>
    <t>Số tiền ghi nợ</t>
  </si>
  <si>
    <t>Số tiền ghi có</t>
  </si>
  <si>
    <t>Mô tả</t>
  </si>
  <si>
    <t>5009 - 83206</t>
  </si>
  <si>
    <t>SHGD:10002813.DD:251031.BO:CN NHA TRANG CONG TY TNHH VIET Y HA NOI.Remark:VYNT thanh toan CN thang 07.08.092025 NGOC THOM</t>
  </si>
  <si>
    <t>0017 - 00179</t>
  </si>
  <si>
    <t>CHUYEN KHOAN30/10/2025+USD1,161.00+Fee:USD0.00+NGOC THOM TRADING AND SERVICE PAYMENT FOR CONTRACT NO HT-20250929 DATE 29/09/2025,INVOICE NO HT-20250929 DATE 29/09/2025+F/O:ZHEJIANG HENGTAI INTELLIGENT DEVICE CO., LTD++ NO.373.OUFAN ROAD,DONGTOU DISTRICT, WEN</t>
  </si>
  <si>
    <t>5423 - 78151</t>
  </si>
  <si>
    <t>5303IBT1bJQD8YI2.KINGFOOD TT TIEN HANG Payment for V000516.20251030.150616.04001010091039.Chi ho Bizzi Kingfood.970426</t>
  </si>
  <si>
    <t>5009 - 46601</t>
  </si>
  <si>
    <t>SHGD:10003992.DD:251030.BO:CN TCT TM SAI GON - TNHH MTV - SIEU THI.Remark:VD-426, TTHD 63231</t>
  </si>
  <si>
    <t>5009 - 13888</t>
  </si>
  <si>
    <t>SHGD:10005509.DD:251028.BO:CTY CP TM VA DICH VU MINH CAU.Remark:@PL@ Minh Cau thanh toan tien hang</t>
  </si>
  <si>
    <t>9920 - 00342</t>
  </si>
  <si>
    <t>//SAL2025301S007005546006//25200098 LIEN HIEP TT TIEN HANG THEO BK NGAY 24 10 2025</t>
  </si>
  <si>
    <t>0017 - 00053</t>
  </si>
  <si>
    <t>CHUYEN KHOANTHU PHI CT THEO GNN SO 33 N28.10.2025 - CTY NGOC THOM</t>
  </si>
  <si>
    <t>5058 - 51582</t>
  </si>
  <si>
    <t>IBVCB.2810250260548001.CHUYEN KHOAN NOI BO</t>
  </si>
  <si>
    <t>9908 - 81392</t>
  </si>
  <si>
    <t>THU NO TKV 1060979425</t>
  </si>
  <si>
    <t>9908 - 75572</t>
  </si>
  <si>
    <t>THU NO TKV 1059376215</t>
  </si>
  <si>
    <t>9908 - 11058</t>
  </si>
  <si>
    <t>THU NO TKV 1059363394</t>
  </si>
  <si>
    <t>9908 - 98691</t>
  </si>
  <si>
    <t>THU NO TKV 1061229162</t>
  </si>
  <si>
    <t>9908 - 44720</t>
  </si>
  <si>
    <t>THU NO TKV 1060621976</t>
  </si>
  <si>
    <t>9908 - 21240</t>
  </si>
  <si>
    <t>THU NO TKV 1060852253</t>
  </si>
  <si>
    <t>9908 - 16445</t>
  </si>
  <si>
    <t>THU NO TKV 1059624347</t>
  </si>
  <si>
    <t>9908 - 66808</t>
  </si>
  <si>
    <t>THU NO TKV 1061150472</t>
  </si>
  <si>
    <t>9908 - 05128</t>
  </si>
  <si>
    <t>THU NO TKV 1059918547</t>
  </si>
  <si>
    <t>9908 - 58878</t>
  </si>
  <si>
    <t>THU NO TKV 1059202954</t>
  </si>
  <si>
    <t>9908 - 54551</t>
  </si>
  <si>
    <t>THU NO TKV 1059592116</t>
  </si>
  <si>
    <t>9908 - 35865</t>
  </si>
  <si>
    <t>THU NO TKV 1061096399</t>
  </si>
  <si>
    <t>9908 - 73302</t>
  </si>
  <si>
    <t>THU NO TKV 1061369996</t>
  </si>
  <si>
    <t>9908 - 76312</t>
  </si>
  <si>
    <t>THU NO TKV 1059466809</t>
  </si>
  <si>
    <t>9908 - 05174</t>
  </si>
  <si>
    <t>THU NO TKV 1061331187</t>
  </si>
  <si>
    <t>5136 - 99878</t>
  </si>
  <si>
    <t>MBBIZ6047599878.CONG TY TNHH THUONG MAI TONG HOP VA DICH chuyen tien</t>
  </si>
  <si>
    <t>5009 - 80843</t>
  </si>
  <si>
    <t>SHGD:10008100.DD:251027.BO:CT CP DVTM TH WINCOMMERCE.Remark:2000206509 WINCOMMERCE TTTHST CHO NCC 2003606</t>
  </si>
  <si>
    <t>5009 - 79498</t>
  </si>
  <si>
    <t>SHGD:10008060.DD:251027.BO:CT CP DVTM TH WINCOMMERCE.Remark:2000206600 WINCOMMERCE TTTHST CHO NCC 2003606</t>
  </si>
  <si>
    <t>5387 - 76726</t>
  </si>
  <si>
    <t>020097041510262324322025E6jJ535047.76726.232354.NGUYEN THI THU HA chuyen tien</t>
  </si>
  <si>
    <t>9702 - 1027349624</t>
  </si>
  <si>
    <t>INTEREST PAYMENT</t>
  </si>
  <si>
    <t>9401 - 1027349624</t>
  </si>
  <si>
    <t>THU PHI QLTK TO CHUC-VND</t>
  </si>
  <si>
    <t>5130 - 72601</t>
  </si>
  <si>
    <t>/Ref:PATTMN2QFVI25296{//}/Ref:PATTMN2QFVI25296{//}TT VNMN2QFVI N BATCH:M8-24.10.2025 MM MEGA MARKETTTOAN PAYMENT:8417000029810 VENDOR:M25790 DVC:CONG TY TNHH MM MEGA MARKET VIETNAM/MM MEGA MARKET VIETNAM CO.LTD</t>
  </si>
  <si>
    <t>5056 - 43333</t>
  </si>
  <si>
    <t>IBVCB.2310250014380003.CTY RUT TIEN NHAP QUY TIEN MAT</t>
  </si>
  <si>
    <t>5058 - 41133</t>
  </si>
  <si>
    <t>IBVCB.2310250722040002.TT HD SO 2989 CTY COLD VIET NAM</t>
  </si>
  <si>
    <t>5423 - 73396</t>
  </si>
  <si>
    <t>5295IBT1aWSKN1WR.Cty Sunshine Mart thanh toan tien thang 9 25 Bu tru XT T9 25 1 554 897d CK Q3 25 183 262d SNT9 540 000d hoan lai CK 1 328 226d cho CONG T.20251022.162709.24036886.KlbFundtransfer247 CT TNHH MTV TM VA DV NGOC THOM .970452</t>
  </si>
  <si>
    <t>5423 - 72241</t>
  </si>
  <si>
    <t>5294IBT1dJ2BHYF5.CTY TM LARIA THANH TOAN CONG NO THANG 5 6 MA V0001075 CT TNHH MTV TM VA DV NGOC THOM.20251021.144038.VND1625000210001.MBBANK IBFT.970422</t>
  </si>
  <si>
    <t>9920 - 00013</t>
  </si>
  <si>
    <t>IBVCB.202510205087022222.13.25204212-LIEN HIEP TT TIEN HANG THEO BK NGAY 17/10/2025</t>
  </si>
  <si>
    <t>5056 - 48487</t>
  </si>
  <si>
    <t>IBVCB.2010250666912004.CHUYEN KHOAN NOI BO</t>
  </si>
  <si>
    <t>0017 - 00109</t>
  </si>
  <si>
    <t>CHUYEN KHOANTHU PHI CT THEO GNN SO 32 N20.10.2025 - CTY TNHH MTV TM VA DV NGOC THOM</t>
  </si>
  <si>
    <t>5414 - 60267</t>
  </si>
  <si>
    <t>5293IBT1bWRIXB8H.KINGFOOD TT TIEN HANG Payment for V000516.20251020.132908.04001010091039.Chi ho Bizzi Kingfood.970426</t>
  </si>
  <si>
    <t>5009 - 40255</t>
  </si>
  <si>
    <t>SHGD:10005765.DD:251017.BO:CN TCT TM SAI GON - TNHH MTV - SIEU THI.Remark:VD-426, TTHD 59500</t>
  </si>
  <si>
    <t>0017 - 00213</t>
  </si>
  <si>
    <t>TRANSFERTAT TOAN TKV 1058727556</t>
  </si>
  <si>
    <t>0017 - 00221</t>
  </si>
  <si>
    <t>TRANSFERTAT TOAN TKV 1059069390</t>
  </si>
  <si>
    <t>0017 - 00217</t>
  </si>
  <si>
    <t>TRANSFERTAT TOAN TKV 1058777137</t>
  </si>
  <si>
    <t>0017 - 00209</t>
  </si>
  <si>
    <t>TRANSFERTAT TOAN TKV 1058613160</t>
  </si>
  <si>
    <t>0017 - 00204</t>
  </si>
  <si>
    <t>TRANSFERTAT TOAN TKV 1058487854</t>
  </si>
  <si>
    <t>0017 - 00200</t>
  </si>
  <si>
    <t>TRANSFERTAT TOAN TKV 1058228247</t>
  </si>
  <si>
    <t>0017 - 00196</t>
  </si>
  <si>
    <t>TRANSFERTAT TOAN TKV 1057998441</t>
  </si>
  <si>
    <t>5058 - 73916</t>
  </si>
  <si>
    <t>IBVCB.1610250271384002.DAT COC HD SO 16102025/TL-NT/2025/HDMB-CTY THANG LONG</t>
  </si>
  <si>
    <t>5136 - 53155</t>
  </si>
  <si>
    <t>MBBIZ6046853155.CONG TY TNHH THUONG MAI TONG HOP VA DICH chuyen tien</t>
  </si>
  <si>
    <t>5423 - 25689</t>
  </si>
  <si>
    <t>5288IBT1jW23PX7Y.VITALGO CK CTY NGOC THOM-151025-22:58:17 762019.20251015.225820.1819198888.CTY CP DICH VU THUONG MAI VITAL GO.970416</t>
  </si>
  <si>
    <t>0017 - 00128</t>
  </si>
  <si>
    <t>CHUYEN KHOAN15/10/2025+USD25,551.00+Fee:USD0.00+NGOC THOM PAYMENT 30 PERCENT (THE FIRST TIME) FOR CONTRACT NO. AQ 39 DATE 09/10/2025, PROFORMA NO.07/10/ 2025 AND PROFORMA NO. 08/10/2025+F/O:AGRO QUEEN SP.Z.O.O++ UL. PODJAZD 1/2, 81-805 SOPOT, POLAND, Phi:US</t>
  </si>
  <si>
    <t>5425 - 92533</t>
  </si>
  <si>
    <t>5288IBT1iW474C1Z.Ecofarm Pay thanh toan.20251015.150741.00110046945.CONG TY CP TAP DOAN ECOFARM PAY.970423</t>
  </si>
  <si>
    <t>5009 - 67460</t>
  </si>
  <si>
    <t>SHGD:10004375.DD:251015.BO:CT CP DVTM TH WINCOMMERCE.Remark:2000199931 WINCOMMERCE TTTHST CHO NCC 2003606</t>
  </si>
  <si>
    <t>5009 - 64194</t>
  </si>
  <si>
    <t>SHGD:10004215.DD:251015.BO:CT CP DVTM TH WINCOMMERCE.Remark:2000187669 WINCOMMERCE TTTHST CHO NCC 2003606</t>
  </si>
  <si>
    <t>5009 - 60401</t>
  </si>
  <si>
    <t>SHGD:10006698.DD:251015.BO:CTY TNHH CUA HANG TIEN LOI GIA DINH VN.Remark:FAMILYMART THANH TOaN TIeN HaNG CHOKHO DC _ CTY TNHH MTV TM DV NGOC THOM_ 09/2025</t>
  </si>
  <si>
    <t>0017 - 00095</t>
  </si>
  <si>
    <t>CHUYEN KHOANTHU PHI CT THEO GNN SO 30 N14.10.2025 - CTY TNHH MTV TM VA DV NGOC THOM</t>
  </si>
  <si>
    <t>5425 - 57200</t>
  </si>
  <si>
    <t>5286IBT1fW5KP6M6.THANH TOAN TIEN HANG DOT 3 THANG 09/2025 CHO CH BACH HOA BUU DIEN TAI TP HCM.20251013.163516.999999989999.TRANSFER.970449</t>
  </si>
  <si>
    <t>5058 - 76370</t>
  </si>
  <si>
    <t>IBVCB.1310250200472001.TT HD SO 00067 NGAY 14-5-2025</t>
  </si>
  <si>
    <t>5130 - 62072</t>
  </si>
  <si>
    <t>/Ref:PATTMN2OQA025282{//}/Ref:PATTMN2OQA025282{//}TT VNMN2OQA0 N BATCH:M8.9.10.10.2025 MMMEGA MARKET TTOAN PAYMENT:8217000101714 VENDOR:M25790 DVC:CONG TY TNHH MM MEGA MARKET VIETNAM/MM MEGA MARKET VIETNAM CO.LTD</t>
  </si>
  <si>
    <t>0017 - 00099</t>
  </si>
  <si>
    <t>CHUYEN KHOANTHU PHI CT THEO GNN SO 29 N10.10.2025 - CTY NGOC THOM</t>
  </si>
  <si>
    <t>0017 - 00072</t>
  </si>
  <si>
    <t>CHUYEN KHOANTHU PHI CT THEO GNN SO 28 N08.10.2025 - CTY NGOC THOM</t>
  </si>
  <si>
    <t>0017 - 00154</t>
  </si>
  <si>
    <t>CHUYEN KHOAN06/10/2025+USD26,600.00+Fee:USD0.00+NGOC THOM PAYMENT THE SECOND TIME 70 PERCENT FOR CONTRACT NO 20250731 INVOICE NO 2025SAGA0923 DATE 23/09/ 2025+F/O:JIANGSU SAGA TEXTILE MACHINERY CO.,LTD++ NO.2 XINJI INDUSTRIAL PARK,XINJI TO WN,YIZHENG CITY,JI</t>
  </si>
  <si>
    <t>5056 - 29298</t>
  </si>
  <si>
    <t>IBVCB.0610250718032001.THANH TOAN LUONG THANG 9.2025</t>
  </si>
  <si>
    <t>5009 - 52851</t>
  </si>
  <si>
    <t>SHGD:93359698.DD:251006.BO:NH NHA NUOC CN KHU VUC 15.Remark:CHUYEN TRA LCC 10001481 NGAY 06/10/2025 DO SAI NH PHUC VU DVH.</t>
  </si>
  <si>
    <t>5087 - 20791</t>
  </si>
  <si>
    <t>IBVCB.202510065087011629.</t>
  </si>
  <si>
    <t>9915 - 63086</t>
  </si>
  <si>
    <t>THU PHI DICH VU SMS CHU DONG THANG 09/2025. SDT: 0917823679. So tien 55000 VND</t>
  </si>
  <si>
    <t>5190 - 01475</t>
  </si>
  <si>
    <t>EGT2500574MCH001</t>
  </si>
  <si>
    <t>0022 - 00163</t>
  </si>
  <si>
    <t>SATRA PHAM HUNG TT-NCC (VD426) HD 42415 43932 47675 XTH</t>
  </si>
  <si>
    <t>5009 - 38133</t>
  </si>
  <si>
    <t>SHGD:10005545.DD:251002.BO:CN TCT TM SAI GON - TNHH MTV - SIEU THI.Remark:VD-426, TTHD 50308-54490</t>
  </si>
  <si>
    <t>5414 - 18828</t>
  </si>
  <si>
    <t>5275IBT1iW5V9YJ5.TMM (KT) - NGOC THOM - TT HOA DON SO 62671.20251002.123400.2363666688.CONG TY TNHH THE MODERN MARKET.970432</t>
  </si>
  <si>
    <t>0017 - 00226</t>
  </si>
  <si>
    <t>CHUYEN KHOAN01/10/2025+USD36,995.80+Fee:USD0.00+NGOC THOM PAYMENT (THE SECOND TIME) FOR GOODS OF SALES CONTRACT NUMBER 2025-0810 DATE 16/05/2025.INVOICE NO 204116 DATE 31/07/2025+F/O:WIM FOOD A/S++ VANDMANDEN 22,9200 AALBORG SV, DENMARK, Phi:USD 0.00, NoiDu</t>
  </si>
  <si>
    <t>Tổng số</t>
  </si>
  <si>
    <t>8,210,846,278.00</t>
  </si>
  <si>
    <t>Trân trọng cảm ơn quý khách đã sử dụng dịch vụ của Vietcombank!</t>
  </si>
  <si>
    <t>==========</t>
  </si>
  <si>
    <t>VIETCOMBANK - Chung niềm tin vững tương lai</t>
  </si>
  <si>
    <t>**********</t>
  </si>
  <si>
    <t>Postal address:</t>
  </si>
  <si>
    <t>Telex: (0805) 411504 VCB - VT</t>
  </si>
  <si>
    <t>198 TRAN QUANG KHAI AVENUE</t>
  </si>
  <si>
    <t>Swift: BFTV VNVX</t>
  </si>
  <si>
    <t>HANOI - VIETNAM</t>
  </si>
  <si>
    <t>Website: www.vietcombank.com.vn</t>
  </si>
  <si>
    <t>Contact center: 1900.54.54.13</t>
  </si>
  <si>
    <t>KL00194</t>
  </si>
  <si>
    <t>PHÚ SƠN</t>
  </si>
  <si>
    <r>
      <t>Ghi chú:</t>
    </r>
    <r>
      <rPr>
        <b/>
        <sz val="11"/>
        <rFont val="Arial"/>
        <family val="2"/>
      </rPr>
      <t xml:space="preserve"> Sao kê này không thay cho các cam kết của Ngân hàng TMCP Ngoại thương về các nghĩa vụ của khách hàng được xác nhận với bên thứ ba./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</si>
</sst>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\ _₫_-;\-* #,##0\ _₫_-;_-* &quot;-&quot;\ _₫_-;_-@_-"/>
  </numFmts>
  <fonts count="25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8"/>
      <color theme="3"/>
      <name val="Calibri Light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11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i/>
      <sz val="13"/>
      <name val="Arial"/>
      <family val="2"/>
    </font>
    <font>
      <b/>
      <sz val="13"/>
      <name val="Arial"/>
      <family val="2"/>
    </font>
    <font>
      <b/>
      <u/>
      <sz val="11"/>
      <name val="Arial"/>
      <family val="2"/>
    </font>
    <font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E9F3FB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1" fontId="1" fillId="0" borderId="0" applyFont="0" applyFill="0" applyBorder="0" applyAlignment="0" applyProtection="0"/>
  </cellStyleXfs>
  <cellXfs count="43">
    <xf numFmtId="0" fontId="0" fillId="0" borderId="0" xfId="0"/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 vertical="center" wrapText="1"/>
    </xf>
    <xf numFmtId="41" fontId="18" fillId="0" borderId="0" xfId="42" applyFont="1"/>
    <xf numFmtId="0" fontId="18" fillId="0" borderId="0" xfId="0" applyFont="1"/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wrapText="1"/>
    </xf>
    <xf numFmtId="0" fontId="20" fillId="33" borderId="10" xfId="0" applyFont="1" applyFill="1" applyBorder="1" applyAlignment="1">
      <alignment horizontal="center" vertical="center" wrapText="1"/>
    </xf>
    <xf numFmtId="41" fontId="20" fillId="33" borderId="10" xfId="42" applyFont="1" applyFill="1" applyBorder="1" applyAlignment="1">
      <alignment horizontal="center" vertical="center" wrapText="1"/>
    </xf>
    <xf numFmtId="41" fontId="20" fillId="33" borderId="10" xfId="42" applyFont="1" applyFill="1" applyBorder="1"/>
    <xf numFmtId="0" fontId="20" fillId="33" borderId="10" xfId="0" applyFont="1" applyFill="1" applyBorder="1"/>
    <xf numFmtId="0" fontId="20" fillId="33" borderId="11" xfId="0" applyFont="1" applyFill="1" applyBorder="1" applyAlignment="1">
      <alignment horizontal="center" vertical="center" wrapText="1"/>
    </xf>
    <xf numFmtId="41" fontId="20" fillId="33" borderId="11" xfId="42" applyFont="1" applyFill="1" applyBorder="1" applyAlignment="1">
      <alignment horizontal="center" vertical="center" wrapText="1"/>
    </xf>
    <xf numFmtId="0" fontId="20" fillId="33" borderId="0" xfId="0" applyFont="1" applyFill="1" applyAlignment="1">
      <alignment horizontal="center" vertical="center" wrapText="1"/>
    </xf>
    <xf numFmtId="41" fontId="20" fillId="33" borderId="0" xfId="42" applyFont="1" applyFill="1"/>
    <xf numFmtId="0" fontId="20" fillId="33" borderId="0" xfId="0" applyFont="1" applyFill="1"/>
    <xf numFmtId="14" fontId="18" fillId="33" borderId="11" xfId="0" applyNumberFormat="1" applyFont="1" applyFill="1" applyBorder="1" applyAlignment="1">
      <alignment horizontal="center" wrapText="1"/>
    </xf>
    <xf numFmtId="0" fontId="18" fillId="33" borderId="11" xfId="0" applyFont="1" applyFill="1" applyBorder="1" applyAlignment="1">
      <alignment horizontal="center" wrapText="1"/>
    </xf>
    <xf numFmtId="41" fontId="18" fillId="33" borderId="11" xfId="42" applyFont="1" applyFill="1" applyBorder="1" applyAlignment="1">
      <alignment horizontal="right" wrapText="1"/>
    </xf>
    <xf numFmtId="0" fontId="18" fillId="33" borderId="0" xfId="0" applyFont="1" applyFill="1" applyAlignment="1">
      <alignment horizontal="left" wrapText="1"/>
    </xf>
    <xf numFmtId="41" fontId="18" fillId="33" borderId="0" xfId="42" applyFont="1" applyFill="1"/>
    <xf numFmtId="0" fontId="18" fillId="33" borderId="0" xfId="0" applyFont="1" applyFill="1"/>
    <xf numFmtId="14" fontId="18" fillId="34" borderId="11" xfId="0" applyNumberFormat="1" applyFont="1" applyFill="1" applyBorder="1" applyAlignment="1">
      <alignment horizontal="center" wrapText="1"/>
    </xf>
    <xf numFmtId="0" fontId="18" fillId="34" borderId="11" xfId="0" applyFont="1" applyFill="1" applyBorder="1" applyAlignment="1">
      <alignment horizontal="center" wrapText="1"/>
    </xf>
    <xf numFmtId="41" fontId="18" fillId="34" borderId="11" xfId="42" applyFont="1" applyFill="1" applyBorder="1" applyAlignment="1">
      <alignment horizontal="right" wrapText="1"/>
    </xf>
    <xf numFmtId="0" fontId="18" fillId="34" borderId="0" xfId="0" applyFont="1" applyFill="1" applyAlignment="1">
      <alignment horizontal="left" wrapText="1"/>
    </xf>
    <xf numFmtId="0" fontId="18" fillId="34" borderId="0" xfId="0" applyFont="1" applyFill="1"/>
    <xf numFmtId="0" fontId="20" fillId="33" borderId="0" xfId="0" applyFont="1" applyFill="1" applyAlignment="1">
      <alignment horizontal="center" wrapText="1"/>
    </xf>
    <xf numFmtId="0" fontId="20" fillId="33" borderId="11" xfId="0" applyFont="1" applyFill="1" applyBorder="1" applyAlignment="1">
      <alignment horizontal="center" wrapText="1"/>
    </xf>
    <xf numFmtId="41" fontId="20" fillId="33" borderId="11" xfId="42" applyFont="1" applyFill="1" applyBorder="1" applyAlignment="1">
      <alignment horizontal="right" wrapText="1"/>
    </xf>
    <xf numFmtId="0" fontId="20" fillId="33" borderId="0" xfId="0" applyFont="1" applyFill="1" applyAlignment="1">
      <alignment wrapText="1"/>
    </xf>
    <xf numFmtId="0" fontId="18" fillId="0" borderId="0" xfId="0" applyFont="1" applyAlignment="1">
      <alignment wrapText="1"/>
    </xf>
    <xf numFmtId="41" fontId="18" fillId="0" borderId="0" xfId="0" applyNumberFormat="1" applyFont="1" applyAlignment="1">
      <alignment wrapText="1"/>
    </xf>
    <xf numFmtId="0" fontId="21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23" fillId="0" borderId="0" xfId="0" applyFont="1" applyAlignment="1">
      <alignment horizontal="left" wrapText="1"/>
    </xf>
    <xf numFmtId="0" fontId="24" fillId="0" borderId="0" xfId="0" applyFont="1" applyAlignment="1">
      <alignment horizontal="left" wrapText="1"/>
    </xf>
    <xf numFmtId="41" fontId="24" fillId="0" borderId="0" xfId="42" applyFont="1" applyAlignment="1">
      <alignment wrapText="1"/>
    </xf>
    <xf numFmtId="0" fontId="24" fillId="0" borderId="0" xfId="0" applyFont="1" applyAlignment="1">
      <alignment horizontal="left" wrapText="1"/>
    </xf>
    <xf numFmtId="41" fontId="24" fillId="0" borderId="0" xfId="42" applyFont="1"/>
    <xf numFmtId="0" fontId="24" fillId="0" borderId="0" xfId="0" applyFont="1"/>
    <xf numFmtId="0" fontId="24" fillId="0" borderId="0" xfId="0" applyFont="1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omma [0]" xfId="42" builtinId="6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www.vietcombank.com.vn/images/Logo_Slogan2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95250</xdr:colOff>
      <xdr:row>0</xdr:row>
      <xdr:rowOff>561975</xdr:rowOff>
    </xdr:to>
    <xdr:pic>
      <xdr:nvPicPr>
        <xdr:cNvPr id="1025" name="Picture 1" descr="https://www.vietcombank.com.vn/images/Logo_Slogan2.jpg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12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"/>
  <sheetViews>
    <sheetView showGridLines="0" tabSelected="1" workbookViewId="0">
      <selection activeCell="F81" sqref="F81"/>
    </sheetView>
  </sheetViews>
  <sheetFormatPr defaultRowHeight="14.25" x14ac:dyDescent="0.2"/>
  <cols>
    <col min="1" max="1" width="15.7109375" style="4" customWidth="1"/>
    <col min="2" max="2" width="18.5703125" style="4" customWidth="1"/>
    <col min="3" max="4" width="18.140625" style="3" customWidth="1"/>
    <col min="5" max="5" width="43.7109375" style="4" customWidth="1"/>
    <col min="6" max="6" width="17.5703125" style="3" bestFit="1" customWidth="1"/>
    <col min="7" max="7" width="13.42578125" style="3" customWidth="1"/>
    <col min="8" max="16384" width="9.140625" style="4"/>
  </cols>
  <sheetData>
    <row r="1" spans="1:7" ht="45" customHeight="1" x14ac:dyDescent="0.2">
      <c r="A1" s="1"/>
      <c r="B1" s="1"/>
      <c r="C1" s="2" t="s">
        <v>0</v>
      </c>
      <c r="D1" s="2"/>
      <c r="E1" s="2"/>
    </row>
    <row r="2" spans="1:7" ht="14.25" customHeight="1" x14ac:dyDescent="0.2">
      <c r="A2" s="5"/>
      <c r="B2" s="5"/>
      <c r="C2" s="1" t="s">
        <v>1</v>
      </c>
      <c r="D2" s="1"/>
      <c r="E2" s="1"/>
    </row>
    <row r="3" spans="1:7" ht="14.25" customHeight="1" x14ac:dyDescent="0.2">
      <c r="A3" s="6" t="s">
        <v>2</v>
      </c>
      <c r="B3" s="5" t="s">
        <v>3</v>
      </c>
      <c r="C3" s="5"/>
      <c r="D3" s="5"/>
      <c r="E3" s="5"/>
    </row>
    <row r="4" spans="1:7" ht="14.25" customHeight="1" x14ac:dyDescent="0.2">
      <c r="A4" s="6" t="s">
        <v>4</v>
      </c>
      <c r="B4" s="5">
        <v>1027349624</v>
      </c>
      <c r="C4" s="5"/>
      <c r="D4" s="5"/>
      <c r="E4" s="5"/>
    </row>
    <row r="5" spans="1:7" ht="14.25" customHeight="1" x14ac:dyDescent="0.2">
      <c r="A5" s="6" t="s">
        <v>5</v>
      </c>
      <c r="B5" s="5" t="s">
        <v>6</v>
      </c>
      <c r="C5" s="5"/>
      <c r="D5" s="5"/>
      <c r="E5" s="5"/>
    </row>
    <row r="6" spans="1:7" ht="14.25" customHeight="1" x14ac:dyDescent="0.2">
      <c r="A6" s="6" t="s">
        <v>7</v>
      </c>
      <c r="B6" s="5">
        <v>4202353</v>
      </c>
      <c r="C6" s="5"/>
      <c r="D6" s="5"/>
      <c r="E6" s="5"/>
    </row>
    <row r="7" spans="1:7" ht="14.25" customHeight="1" x14ac:dyDescent="0.2">
      <c r="A7" s="6" t="s">
        <v>8</v>
      </c>
      <c r="B7" s="5" t="s">
        <v>9</v>
      </c>
      <c r="C7" s="5"/>
      <c r="D7" s="5"/>
      <c r="E7" s="5"/>
    </row>
    <row r="8" spans="1:7" ht="14.25" customHeight="1" x14ac:dyDescent="0.2">
      <c r="A8" s="5" t="s">
        <v>10</v>
      </c>
      <c r="B8" s="5"/>
      <c r="C8" s="5"/>
      <c r="D8" s="5"/>
      <c r="E8" s="5"/>
    </row>
    <row r="9" spans="1:7" x14ac:dyDescent="0.2">
      <c r="A9" s="7"/>
      <c r="B9" s="7"/>
      <c r="C9" s="7"/>
      <c r="D9" s="7"/>
      <c r="E9" s="7"/>
    </row>
    <row r="10" spans="1:7" s="11" customFormat="1" ht="15.75" thickBot="1" x14ac:dyDescent="0.3">
      <c r="A10" s="8" t="s">
        <v>11</v>
      </c>
      <c r="B10" s="8" t="s">
        <v>12</v>
      </c>
      <c r="C10" s="9" t="s">
        <v>13</v>
      </c>
      <c r="D10" s="9" t="s">
        <v>14</v>
      </c>
      <c r="E10" s="8"/>
      <c r="F10" s="10"/>
      <c r="G10" s="10"/>
    </row>
    <row r="11" spans="1:7" s="16" customFormat="1" ht="30" x14ac:dyDescent="0.25">
      <c r="A11" s="12" t="s">
        <v>15</v>
      </c>
      <c r="B11" s="12" t="s">
        <v>16</v>
      </c>
      <c r="C11" s="13" t="s">
        <v>17</v>
      </c>
      <c r="D11" s="13" t="s">
        <v>18</v>
      </c>
      <c r="E11" s="14" t="s">
        <v>19</v>
      </c>
      <c r="F11" s="15"/>
      <c r="G11" s="15"/>
    </row>
    <row r="12" spans="1:7" s="22" customFormat="1" ht="57" x14ac:dyDescent="0.2">
      <c r="A12" s="17">
        <v>45961</v>
      </c>
      <c r="B12" s="18" t="s">
        <v>20</v>
      </c>
      <c r="C12" s="19">
        <v>0</v>
      </c>
      <c r="D12" s="19">
        <v>28196787</v>
      </c>
      <c r="E12" s="20" t="s">
        <v>21</v>
      </c>
      <c r="F12" s="21"/>
      <c r="G12" s="21"/>
    </row>
    <row r="13" spans="1:7" s="27" customFormat="1" ht="142.5" x14ac:dyDescent="0.2">
      <c r="A13" s="23">
        <v>45960</v>
      </c>
      <c r="B13" s="24" t="s">
        <v>22</v>
      </c>
      <c r="C13" s="25">
        <v>861465</v>
      </c>
      <c r="D13" s="25">
        <v>0</v>
      </c>
      <c r="E13" s="26" t="s">
        <v>23</v>
      </c>
      <c r="F13" s="21"/>
      <c r="G13" s="21"/>
    </row>
    <row r="14" spans="1:7" s="22" customFormat="1" ht="57" x14ac:dyDescent="0.2">
      <c r="A14" s="17">
        <v>45960</v>
      </c>
      <c r="B14" s="18" t="s">
        <v>24</v>
      </c>
      <c r="C14" s="19">
        <v>0</v>
      </c>
      <c r="D14" s="19">
        <v>107869187</v>
      </c>
      <c r="E14" s="20" t="s">
        <v>25</v>
      </c>
      <c r="F14" s="21"/>
      <c r="G14" s="21"/>
    </row>
    <row r="15" spans="1:7" s="27" customFormat="1" ht="42.75" x14ac:dyDescent="0.2">
      <c r="A15" s="23">
        <v>45960</v>
      </c>
      <c r="B15" s="24" t="s">
        <v>26</v>
      </c>
      <c r="C15" s="25">
        <v>0</v>
      </c>
      <c r="D15" s="25">
        <v>1812276</v>
      </c>
      <c r="E15" s="26" t="s">
        <v>27</v>
      </c>
      <c r="F15" s="21"/>
      <c r="G15" s="21"/>
    </row>
    <row r="16" spans="1:7" s="22" customFormat="1" ht="42.75" x14ac:dyDescent="0.2">
      <c r="A16" s="17">
        <v>45958</v>
      </c>
      <c r="B16" s="18" t="s">
        <v>28</v>
      </c>
      <c r="C16" s="19">
        <v>0</v>
      </c>
      <c r="D16" s="19">
        <v>80591556</v>
      </c>
      <c r="E16" s="20" t="s">
        <v>29</v>
      </c>
      <c r="F16" s="21"/>
      <c r="G16" s="21"/>
    </row>
    <row r="17" spans="1:7" s="27" customFormat="1" ht="42.75" x14ac:dyDescent="0.2">
      <c r="A17" s="23">
        <v>45958</v>
      </c>
      <c r="B17" s="24" t="s">
        <v>30</v>
      </c>
      <c r="C17" s="25">
        <v>0</v>
      </c>
      <c r="D17" s="25">
        <v>96035016</v>
      </c>
      <c r="E17" s="26" t="s">
        <v>31</v>
      </c>
      <c r="F17" s="21"/>
      <c r="G17" s="21"/>
    </row>
    <row r="18" spans="1:7" s="22" customFormat="1" ht="28.5" x14ac:dyDescent="0.2">
      <c r="A18" s="17">
        <v>45958</v>
      </c>
      <c r="B18" s="18" t="s">
        <v>32</v>
      </c>
      <c r="C18" s="19">
        <v>277465</v>
      </c>
      <c r="D18" s="19">
        <v>0</v>
      </c>
      <c r="E18" s="20" t="s">
        <v>33</v>
      </c>
      <c r="F18" s="21"/>
      <c r="G18" s="21"/>
    </row>
    <row r="19" spans="1:7" s="27" customFormat="1" ht="28.5" x14ac:dyDescent="0.2">
      <c r="A19" s="23">
        <v>45958</v>
      </c>
      <c r="B19" s="24" t="s">
        <v>34</v>
      </c>
      <c r="C19" s="25">
        <v>1760580800</v>
      </c>
      <c r="D19" s="25">
        <v>0</v>
      </c>
      <c r="E19" s="26" t="s">
        <v>35</v>
      </c>
      <c r="F19" s="21">
        <v>1760000000</v>
      </c>
      <c r="G19" s="21">
        <f>C19-F19</f>
        <v>580800</v>
      </c>
    </row>
    <row r="20" spans="1:7" s="22" customFormat="1" ht="26.25" customHeight="1" x14ac:dyDescent="0.2">
      <c r="A20" s="17">
        <v>45957</v>
      </c>
      <c r="B20" s="18" t="s">
        <v>36</v>
      </c>
      <c r="C20" s="19">
        <v>4181616</v>
      </c>
      <c r="D20" s="19">
        <v>0</v>
      </c>
      <c r="E20" s="20" t="s">
        <v>37</v>
      </c>
      <c r="F20" s="21"/>
      <c r="G20" s="21"/>
    </row>
    <row r="21" spans="1:7" s="27" customFormat="1" ht="26.25" customHeight="1" x14ac:dyDescent="0.2">
      <c r="A21" s="23">
        <v>45957</v>
      </c>
      <c r="B21" s="24" t="s">
        <v>38</v>
      </c>
      <c r="C21" s="25">
        <v>1527850</v>
      </c>
      <c r="D21" s="25">
        <v>0</v>
      </c>
      <c r="E21" s="26" t="s">
        <v>39</v>
      </c>
      <c r="F21" s="21"/>
      <c r="G21" s="21"/>
    </row>
    <row r="22" spans="1:7" s="22" customFormat="1" ht="26.25" customHeight="1" x14ac:dyDescent="0.2">
      <c r="A22" s="17">
        <v>45957</v>
      </c>
      <c r="B22" s="18" t="s">
        <v>40</v>
      </c>
      <c r="C22" s="19">
        <v>675205</v>
      </c>
      <c r="D22" s="19">
        <v>0</v>
      </c>
      <c r="E22" s="20" t="s">
        <v>41</v>
      </c>
      <c r="F22" s="21"/>
      <c r="G22" s="21"/>
    </row>
    <row r="23" spans="1:7" s="27" customFormat="1" ht="26.25" customHeight="1" x14ac:dyDescent="0.2">
      <c r="A23" s="23">
        <v>45957</v>
      </c>
      <c r="B23" s="24" t="s">
        <v>42</v>
      </c>
      <c r="C23" s="25">
        <v>3971618</v>
      </c>
      <c r="D23" s="25">
        <v>0</v>
      </c>
      <c r="E23" s="26" t="s">
        <v>43</v>
      </c>
      <c r="F23" s="21"/>
      <c r="G23" s="21"/>
    </row>
    <row r="24" spans="1:7" s="22" customFormat="1" ht="26.25" customHeight="1" x14ac:dyDescent="0.2">
      <c r="A24" s="17">
        <v>45957</v>
      </c>
      <c r="B24" s="18" t="s">
        <v>44</v>
      </c>
      <c r="C24" s="19">
        <v>372884</v>
      </c>
      <c r="D24" s="19">
        <v>0</v>
      </c>
      <c r="E24" s="20" t="s">
        <v>45</v>
      </c>
      <c r="F24" s="21"/>
      <c r="G24" s="21"/>
    </row>
    <row r="25" spans="1:7" s="27" customFormat="1" ht="26.25" customHeight="1" x14ac:dyDescent="0.2">
      <c r="A25" s="23">
        <v>45957</v>
      </c>
      <c r="B25" s="24" t="s">
        <v>46</v>
      </c>
      <c r="C25" s="25">
        <v>655061</v>
      </c>
      <c r="D25" s="25">
        <v>0</v>
      </c>
      <c r="E25" s="26" t="s">
        <v>47</v>
      </c>
      <c r="F25" s="21"/>
      <c r="G25" s="21"/>
    </row>
    <row r="26" spans="1:7" s="22" customFormat="1" ht="26.25" customHeight="1" x14ac:dyDescent="0.2">
      <c r="A26" s="17">
        <v>45957</v>
      </c>
      <c r="B26" s="18" t="s">
        <v>48</v>
      </c>
      <c r="C26" s="19">
        <v>3583226</v>
      </c>
      <c r="D26" s="19">
        <v>0</v>
      </c>
      <c r="E26" s="20" t="s">
        <v>49</v>
      </c>
      <c r="F26" s="21"/>
      <c r="G26" s="21"/>
    </row>
    <row r="27" spans="1:7" s="27" customFormat="1" ht="26.25" customHeight="1" x14ac:dyDescent="0.2">
      <c r="A27" s="23">
        <v>45957</v>
      </c>
      <c r="B27" s="24" t="s">
        <v>50</v>
      </c>
      <c r="C27" s="25">
        <v>2016337</v>
      </c>
      <c r="D27" s="25">
        <v>0</v>
      </c>
      <c r="E27" s="26" t="s">
        <v>51</v>
      </c>
      <c r="F27" s="21"/>
      <c r="G27" s="21"/>
    </row>
    <row r="28" spans="1:7" s="22" customFormat="1" ht="26.25" customHeight="1" x14ac:dyDescent="0.2">
      <c r="A28" s="17">
        <v>45957</v>
      </c>
      <c r="B28" s="18" t="s">
        <v>52</v>
      </c>
      <c r="C28" s="19">
        <v>4814971</v>
      </c>
      <c r="D28" s="19">
        <v>0</v>
      </c>
      <c r="E28" s="20" t="s">
        <v>53</v>
      </c>
      <c r="F28" s="21"/>
      <c r="G28" s="21"/>
    </row>
    <row r="29" spans="1:7" s="27" customFormat="1" ht="26.25" customHeight="1" x14ac:dyDescent="0.2">
      <c r="A29" s="23">
        <v>45957</v>
      </c>
      <c r="B29" s="24" t="s">
        <v>54</v>
      </c>
      <c r="C29" s="25">
        <v>2702148</v>
      </c>
      <c r="D29" s="25">
        <v>0</v>
      </c>
      <c r="E29" s="26" t="s">
        <v>55</v>
      </c>
      <c r="F29" s="21"/>
      <c r="G29" s="21"/>
    </row>
    <row r="30" spans="1:7" s="22" customFormat="1" ht="26.25" customHeight="1" x14ac:dyDescent="0.2">
      <c r="A30" s="17">
        <v>45957</v>
      </c>
      <c r="B30" s="18" t="s">
        <v>56</v>
      </c>
      <c r="C30" s="19">
        <v>4916364</v>
      </c>
      <c r="D30" s="19">
        <v>0</v>
      </c>
      <c r="E30" s="20" t="s">
        <v>57</v>
      </c>
      <c r="F30" s="21"/>
      <c r="G30" s="21"/>
    </row>
    <row r="31" spans="1:7" s="27" customFormat="1" ht="26.25" customHeight="1" x14ac:dyDescent="0.2">
      <c r="A31" s="23">
        <v>45957</v>
      </c>
      <c r="B31" s="24" t="s">
        <v>58</v>
      </c>
      <c r="C31" s="25">
        <v>2424079</v>
      </c>
      <c r="D31" s="25">
        <v>0</v>
      </c>
      <c r="E31" s="26" t="s">
        <v>59</v>
      </c>
      <c r="F31" s="21"/>
      <c r="G31" s="21"/>
    </row>
    <row r="32" spans="1:7" s="22" customFormat="1" ht="26.25" customHeight="1" x14ac:dyDescent="0.2">
      <c r="A32" s="17">
        <v>45957</v>
      </c>
      <c r="B32" s="18" t="s">
        <v>60</v>
      </c>
      <c r="C32" s="19">
        <v>1328949</v>
      </c>
      <c r="D32" s="19">
        <v>0</v>
      </c>
      <c r="E32" s="20" t="s">
        <v>61</v>
      </c>
      <c r="F32" s="21"/>
      <c r="G32" s="21"/>
    </row>
    <row r="33" spans="1:7" s="27" customFormat="1" ht="26.25" customHeight="1" x14ac:dyDescent="0.2">
      <c r="A33" s="23">
        <v>45957</v>
      </c>
      <c r="B33" s="24" t="s">
        <v>62</v>
      </c>
      <c r="C33" s="25">
        <v>5088404</v>
      </c>
      <c r="D33" s="25">
        <v>0</v>
      </c>
      <c r="E33" s="26" t="s">
        <v>63</v>
      </c>
      <c r="F33" s="21"/>
      <c r="G33" s="21"/>
    </row>
    <row r="34" spans="1:7" s="22" customFormat="1" ht="26.25" customHeight="1" x14ac:dyDescent="0.2">
      <c r="A34" s="17">
        <v>45957</v>
      </c>
      <c r="B34" s="18" t="s">
        <v>64</v>
      </c>
      <c r="C34" s="19">
        <v>2520949</v>
      </c>
      <c r="D34" s="19">
        <v>0</v>
      </c>
      <c r="E34" s="20" t="s">
        <v>65</v>
      </c>
      <c r="F34" s="21"/>
      <c r="G34" s="21"/>
    </row>
    <row r="35" spans="1:7" s="27" customFormat="1" ht="42.75" x14ac:dyDescent="0.2">
      <c r="A35" s="23">
        <v>45957</v>
      </c>
      <c r="B35" s="24" t="s">
        <v>66</v>
      </c>
      <c r="C35" s="25">
        <v>0</v>
      </c>
      <c r="D35" s="25">
        <v>4591967</v>
      </c>
      <c r="E35" s="26" t="s">
        <v>67</v>
      </c>
      <c r="F35" s="21" t="s">
        <v>174</v>
      </c>
      <c r="G35" s="21"/>
    </row>
    <row r="36" spans="1:7" s="22" customFormat="1" ht="71.25" x14ac:dyDescent="0.2">
      <c r="A36" s="17">
        <v>45957</v>
      </c>
      <c r="B36" s="18" t="s">
        <v>68</v>
      </c>
      <c r="C36" s="19">
        <v>0</v>
      </c>
      <c r="D36" s="19">
        <v>2193305</v>
      </c>
      <c r="E36" s="20" t="s">
        <v>69</v>
      </c>
      <c r="F36" s="21"/>
      <c r="G36" s="21"/>
    </row>
    <row r="37" spans="1:7" s="27" customFormat="1" ht="71.25" x14ac:dyDescent="0.2">
      <c r="A37" s="23">
        <v>45957</v>
      </c>
      <c r="B37" s="24" t="s">
        <v>70</v>
      </c>
      <c r="C37" s="25">
        <v>0</v>
      </c>
      <c r="D37" s="25">
        <v>1609266045</v>
      </c>
      <c r="E37" s="26" t="s">
        <v>71</v>
      </c>
      <c r="F37" s="21"/>
      <c r="G37" s="21"/>
    </row>
    <row r="38" spans="1:7" s="22" customFormat="1" ht="42.75" x14ac:dyDescent="0.2">
      <c r="A38" s="17">
        <v>45956</v>
      </c>
      <c r="B38" s="18" t="s">
        <v>72</v>
      </c>
      <c r="C38" s="19">
        <v>0</v>
      </c>
      <c r="D38" s="19">
        <v>1057285</v>
      </c>
      <c r="E38" s="20" t="s">
        <v>73</v>
      </c>
      <c r="F38" s="21" t="s">
        <v>173</v>
      </c>
      <c r="G38" s="21"/>
    </row>
    <row r="39" spans="1:7" s="27" customFormat="1" ht="28.5" x14ac:dyDescent="0.2">
      <c r="A39" s="23">
        <v>45955</v>
      </c>
      <c r="B39" s="24" t="s">
        <v>74</v>
      </c>
      <c r="C39" s="25">
        <v>0</v>
      </c>
      <c r="D39" s="25">
        <v>115998</v>
      </c>
      <c r="E39" s="26" t="s">
        <v>75</v>
      </c>
      <c r="F39" s="21"/>
      <c r="G39" s="21"/>
    </row>
    <row r="40" spans="1:7" s="22" customFormat="1" ht="28.5" x14ac:dyDescent="0.2">
      <c r="A40" s="17">
        <v>45955</v>
      </c>
      <c r="B40" s="18" t="s">
        <v>76</v>
      </c>
      <c r="C40" s="19">
        <v>22000</v>
      </c>
      <c r="D40" s="19">
        <v>0</v>
      </c>
      <c r="E40" s="20" t="s">
        <v>77</v>
      </c>
      <c r="F40" s="21"/>
      <c r="G40" s="21"/>
    </row>
    <row r="41" spans="1:7" s="27" customFormat="1" ht="99.75" x14ac:dyDescent="0.2">
      <c r="A41" s="23">
        <v>45954</v>
      </c>
      <c r="B41" s="24" t="s">
        <v>78</v>
      </c>
      <c r="C41" s="25">
        <v>0</v>
      </c>
      <c r="D41" s="25">
        <v>70232273</v>
      </c>
      <c r="E41" s="26" t="s">
        <v>79</v>
      </c>
      <c r="F41" s="21"/>
      <c r="G41" s="21"/>
    </row>
    <row r="42" spans="1:7" s="22" customFormat="1" ht="28.5" x14ac:dyDescent="0.2">
      <c r="A42" s="17">
        <v>45953</v>
      </c>
      <c r="B42" s="18" t="s">
        <v>80</v>
      </c>
      <c r="C42" s="19">
        <v>100007700</v>
      </c>
      <c r="D42" s="19">
        <v>0</v>
      </c>
      <c r="E42" s="20" t="s">
        <v>81</v>
      </c>
      <c r="F42" s="21"/>
      <c r="G42" s="21"/>
    </row>
    <row r="43" spans="1:7" s="27" customFormat="1" ht="28.5" x14ac:dyDescent="0.2">
      <c r="A43" s="23">
        <v>45953</v>
      </c>
      <c r="B43" s="24" t="s">
        <v>82</v>
      </c>
      <c r="C43" s="25">
        <v>8514945</v>
      </c>
      <c r="D43" s="25">
        <v>0</v>
      </c>
      <c r="E43" s="26" t="s">
        <v>83</v>
      </c>
      <c r="F43" s="21">
        <v>8492945</v>
      </c>
      <c r="G43" s="21">
        <f>C43-F43</f>
        <v>22000</v>
      </c>
    </row>
    <row r="44" spans="1:7" s="22" customFormat="1" ht="99.75" x14ac:dyDescent="0.2">
      <c r="A44" s="17">
        <v>45952</v>
      </c>
      <c r="B44" s="18" t="s">
        <v>84</v>
      </c>
      <c r="C44" s="19">
        <v>0</v>
      </c>
      <c r="D44" s="19">
        <v>17036285</v>
      </c>
      <c r="E44" s="20" t="s">
        <v>85</v>
      </c>
      <c r="F44" s="21"/>
      <c r="G44" s="21"/>
    </row>
    <row r="45" spans="1:7" s="27" customFormat="1" ht="71.25" x14ac:dyDescent="0.2">
      <c r="A45" s="23">
        <v>45951</v>
      </c>
      <c r="B45" s="24" t="s">
        <v>86</v>
      </c>
      <c r="C45" s="25">
        <v>0</v>
      </c>
      <c r="D45" s="25">
        <v>9746901</v>
      </c>
      <c r="E45" s="26" t="s">
        <v>87</v>
      </c>
      <c r="F45" s="21"/>
      <c r="G45" s="21"/>
    </row>
    <row r="46" spans="1:7" s="22" customFormat="1" ht="42.75" x14ac:dyDescent="0.2">
      <c r="A46" s="17">
        <v>45950</v>
      </c>
      <c r="B46" s="18" t="s">
        <v>88</v>
      </c>
      <c r="C46" s="19">
        <v>0</v>
      </c>
      <c r="D46" s="19">
        <v>647518419</v>
      </c>
      <c r="E46" s="20" t="s">
        <v>89</v>
      </c>
      <c r="F46" s="21"/>
      <c r="G46" s="21"/>
    </row>
    <row r="47" spans="1:7" s="27" customFormat="1" ht="28.5" x14ac:dyDescent="0.2">
      <c r="A47" s="23">
        <v>45950</v>
      </c>
      <c r="B47" s="24" t="s">
        <v>90</v>
      </c>
      <c r="C47" s="25">
        <v>380000000</v>
      </c>
      <c r="D47" s="25">
        <v>0</v>
      </c>
      <c r="E47" s="26" t="s">
        <v>91</v>
      </c>
      <c r="F47" s="21"/>
      <c r="G47" s="21"/>
    </row>
    <row r="48" spans="1:7" s="22" customFormat="1" ht="42.75" x14ac:dyDescent="0.2">
      <c r="A48" s="17">
        <v>45950</v>
      </c>
      <c r="B48" s="18" t="s">
        <v>92</v>
      </c>
      <c r="C48" s="19">
        <v>775471</v>
      </c>
      <c r="D48" s="19">
        <v>0</v>
      </c>
      <c r="E48" s="20" t="s">
        <v>93</v>
      </c>
      <c r="F48" s="21"/>
      <c r="G48" s="21"/>
    </row>
    <row r="49" spans="1:7" s="27" customFormat="1" ht="57" x14ac:dyDescent="0.2">
      <c r="A49" s="23">
        <v>45950</v>
      </c>
      <c r="B49" s="24" t="s">
        <v>94</v>
      </c>
      <c r="C49" s="25">
        <v>0</v>
      </c>
      <c r="D49" s="25">
        <v>114072425</v>
      </c>
      <c r="E49" s="26" t="s">
        <v>95</v>
      </c>
      <c r="F49" s="21"/>
      <c r="G49" s="21"/>
    </row>
    <row r="50" spans="1:7" s="22" customFormat="1" ht="42.75" x14ac:dyDescent="0.2">
      <c r="A50" s="17">
        <v>45947</v>
      </c>
      <c r="B50" s="18" t="s">
        <v>96</v>
      </c>
      <c r="C50" s="19">
        <v>0</v>
      </c>
      <c r="D50" s="19">
        <v>2819321</v>
      </c>
      <c r="E50" s="20" t="s">
        <v>97</v>
      </c>
      <c r="F50" s="21"/>
      <c r="G50" s="21"/>
    </row>
    <row r="51" spans="1:7" s="27" customFormat="1" ht="25.5" customHeight="1" x14ac:dyDescent="0.2">
      <c r="A51" s="23">
        <v>45946</v>
      </c>
      <c r="B51" s="24" t="s">
        <v>98</v>
      </c>
      <c r="C51" s="25">
        <v>1988809124</v>
      </c>
      <c r="D51" s="25">
        <v>0</v>
      </c>
      <c r="E51" s="26" t="s">
        <v>99</v>
      </c>
      <c r="F51" s="21"/>
      <c r="G51" s="21"/>
    </row>
    <row r="52" spans="1:7" s="22" customFormat="1" ht="25.5" customHeight="1" x14ac:dyDescent="0.2">
      <c r="A52" s="17">
        <v>45946</v>
      </c>
      <c r="B52" s="18" t="s">
        <v>100</v>
      </c>
      <c r="C52" s="19">
        <v>628057518</v>
      </c>
      <c r="D52" s="19">
        <v>0</v>
      </c>
      <c r="E52" s="20" t="s">
        <v>101</v>
      </c>
      <c r="F52" s="21"/>
      <c r="G52" s="21"/>
    </row>
    <row r="53" spans="1:7" s="27" customFormat="1" ht="25.5" customHeight="1" x14ac:dyDescent="0.2">
      <c r="A53" s="23">
        <v>45946</v>
      </c>
      <c r="B53" s="24" t="s">
        <v>102</v>
      </c>
      <c r="C53" s="25">
        <v>91862549</v>
      </c>
      <c r="D53" s="25">
        <v>0</v>
      </c>
      <c r="E53" s="26" t="s">
        <v>103</v>
      </c>
      <c r="F53" s="21"/>
      <c r="G53" s="21"/>
    </row>
    <row r="54" spans="1:7" s="22" customFormat="1" ht="25.5" customHeight="1" x14ac:dyDescent="0.2">
      <c r="A54" s="17">
        <v>45946</v>
      </c>
      <c r="B54" s="18" t="s">
        <v>104</v>
      </c>
      <c r="C54" s="19">
        <v>573193376</v>
      </c>
      <c r="D54" s="19">
        <v>0</v>
      </c>
      <c r="E54" s="20" t="s">
        <v>105</v>
      </c>
      <c r="F54" s="21"/>
      <c r="G54" s="21"/>
    </row>
    <row r="55" spans="1:7" s="27" customFormat="1" ht="25.5" customHeight="1" x14ac:dyDescent="0.2">
      <c r="A55" s="23">
        <v>45946</v>
      </c>
      <c r="B55" s="24" t="s">
        <v>106</v>
      </c>
      <c r="C55" s="25">
        <v>556381475</v>
      </c>
      <c r="D55" s="25">
        <v>0</v>
      </c>
      <c r="E55" s="26" t="s">
        <v>107</v>
      </c>
      <c r="F55" s="21"/>
      <c r="G55" s="21"/>
    </row>
    <row r="56" spans="1:7" s="22" customFormat="1" ht="25.5" customHeight="1" x14ac:dyDescent="0.2">
      <c r="A56" s="17">
        <v>45946</v>
      </c>
      <c r="B56" s="18" t="s">
        <v>108</v>
      </c>
      <c r="C56" s="19">
        <v>89537744</v>
      </c>
      <c r="D56" s="19">
        <v>0</v>
      </c>
      <c r="E56" s="20" t="s">
        <v>109</v>
      </c>
      <c r="F56" s="21"/>
      <c r="G56" s="21"/>
    </row>
    <row r="57" spans="1:7" s="27" customFormat="1" ht="25.5" customHeight="1" x14ac:dyDescent="0.2">
      <c r="A57" s="23">
        <v>45946</v>
      </c>
      <c r="B57" s="24" t="s">
        <v>110</v>
      </c>
      <c r="C57" s="25">
        <v>966599147</v>
      </c>
      <c r="D57" s="25">
        <v>0</v>
      </c>
      <c r="E57" s="26" t="s">
        <v>111</v>
      </c>
      <c r="F57" s="21"/>
      <c r="G57" s="21"/>
    </row>
    <row r="58" spans="1:7" s="22" customFormat="1" ht="42.75" x14ac:dyDescent="0.2">
      <c r="A58" s="17">
        <v>45946</v>
      </c>
      <c r="B58" s="18" t="s">
        <v>112</v>
      </c>
      <c r="C58" s="19">
        <v>150033000</v>
      </c>
      <c r="D58" s="19">
        <v>0</v>
      </c>
      <c r="E58" s="20" t="s">
        <v>113</v>
      </c>
      <c r="F58" s="21"/>
      <c r="G58" s="21"/>
    </row>
    <row r="59" spans="1:7" s="27" customFormat="1" ht="42.75" x14ac:dyDescent="0.2">
      <c r="A59" s="23">
        <v>45946</v>
      </c>
      <c r="B59" s="24" t="s">
        <v>114</v>
      </c>
      <c r="C59" s="25">
        <v>0</v>
      </c>
      <c r="D59" s="25">
        <v>5329715</v>
      </c>
      <c r="E59" s="26" t="s">
        <v>115</v>
      </c>
      <c r="F59" s="21"/>
      <c r="G59" s="21"/>
    </row>
    <row r="60" spans="1:7" s="22" customFormat="1" ht="71.25" x14ac:dyDescent="0.2">
      <c r="A60" s="17">
        <v>45945</v>
      </c>
      <c r="B60" s="18" t="s">
        <v>116</v>
      </c>
      <c r="C60" s="19">
        <v>0</v>
      </c>
      <c r="D60" s="19">
        <v>15335912</v>
      </c>
      <c r="E60" s="20" t="s">
        <v>117</v>
      </c>
      <c r="F60" s="21"/>
      <c r="G60" s="21"/>
    </row>
    <row r="61" spans="1:7" s="27" customFormat="1" ht="128.25" x14ac:dyDescent="0.2">
      <c r="A61" s="23">
        <v>45945</v>
      </c>
      <c r="B61" s="24" t="s">
        <v>118</v>
      </c>
      <c r="C61" s="25">
        <v>2188990</v>
      </c>
      <c r="D61" s="25">
        <v>0</v>
      </c>
      <c r="E61" s="26" t="s">
        <v>119</v>
      </c>
      <c r="F61" s="21"/>
      <c r="G61" s="21"/>
    </row>
    <row r="62" spans="1:7" s="22" customFormat="1" ht="42.75" x14ac:dyDescent="0.2">
      <c r="A62" s="17">
        <v>45945</v>
      </c>
      <c r="B62" s="18" t="s">
        <v>120</v>
      </c>
      <c r="C62" s="19">
        <v>0</v>
      </c>
      <c r="D62" s="19">
        <v>3387000</v>
      </c>
      <c r="E62" s="20" t="s">
        <v>121</v>
      </c>
      <c r="F62" s="21"/>
      <c r="G62" s="21"/>
    </row>
    <row r="63" spans="1:7" s="27" customFormat="1" ht="71.25" x14ac:dyDescent="0.2">
      <c r="A63" s="23">
        <v>45945</v>
      </c>
      <c r="B63" s="24" t="s">
        <v>122</v>
      </c>
      <c r="C63" s="25">
        <v>0</v>
      </c>
      <c r="D63" s="25">
        <v>4984033</v>
      </c>
      <c r="E63" s="26" t="s">
        <v>123</v>
      </c>
      <c r="F63" s="21"/>
      <c r="G63" s="21"/>
    </row>
    <row r="64" spans="1:7" s="22" customFormat="1" ht="71.25" x14ac:dyDescent="0.2">
      <c r="A64" s="17">
        <v>45945</v>
      </c>
      <c r="B64" s="18" t="s">
        <v>124</v>
      </c>
      <c r="C64" s="19">
        <v>0</v>
      </c>
      <c r="D64" s="19">
        <v>5167657644</v>
      </c>
      <c r="E64" s="20" t="s">
        <v>125</v>
      </c>
      <c r="F64" s="21"/>
      <c r="G64" s="21"/>
    </row>
    <row r="65" spans="1:7" s="27" customFormat="1" ht="71.25" x14ac:dyDescent="0.2">
      <c r="A65" s="23">
        <v>45945</v>
      </c>
      <c r="B65" s="24" t="s">
        <v>126</v>
      </c>
      <c r="C65" s="25">
        <v>0</v>
      </c>
      <c r="D65" s="25">
        <v>23109190</v>
      </c>
      <c r="E65" s="26" t="s">
        <v>127</v>
      </c>
      <c r="F65" s="21"/>
      <c r="G65" s="21"/>
    </row>
    <row r="66" spans="1:7" s="22" customFormat="1" ht="42.75" x14ac:dyDescent="0.2">
      <c r="A66" s="17">
        <v>45944</v>
      </c>
      <c r="B66" s="18" t="s">
        <v>128</v>
      </c>
      <c r="C66" s="19">
        <v>519057</v>
      </c>
      <c r="D66" s="19">
        <v>0</v>
      </c>
      <c r="E66" s="20" t="s">
        <v>129</v>
      </c>
      <c r="F66" s="21"/>
      <c r="G66" s="21"/>
    </row>
    <row r="67" spans="1:7" s="27" customFormat="1" ht="71.25" x14ac:dyDescent="0.2">
      <c r="A67" s="23">
        <v>45943</v>
      </c>
      <c r="B67" s="24" t="s">
        <v>130</v>
      </c>
      <c r="C67" s="25">
        <v>0</v>
      </c>
      <c r="D67" s="25">
        <v>6421145</v>
      </c>
      <c r="E67" s="26" t="s">
        <v>131</v>
      </c>
      <c r="F67" s="21"/>
      <c r="G67" s="21"/>
    </row>
    <row r="68" spans="1:7" s="22" customFormat="1" ht="28.5" x14ac:dyDescent="0.2">
      <c r="A68" s="17">
        <v>45943</v>
      </c>
      <c r="B68" s="18" t="s">
        <v>132</v>
      </c>
      <c r="C68" s="19">
        <v>378973162</v>
      </c>
      <c r="D68" s="19">
        <v>0</v>
      </c>
      <c r="E68" s="20" t="s">
        <v>133</v>
      </c>
      <c r="F68" s="21"/>
      <c r="G68" s="21"/>
    </row>
    <row r="69" spans="1:7" s="27" customFormat="1" ht="99.75" x14ac:dyDescent="0.2">
      <c r="A69" s="23">
        <v>45940</v>
      </c>
      <c r="B69" s="24" t="s">
        <v>134</v>
      </c>
      <c r="C69" s="25">
        <v>0</v>
      </c>
      <c r="D69" s="25">
        <v>181195884</v>
      </c>
      <c r="E69" s="26" t="s">
        <v>135</v>
      </c>
      <c r="F69" s="21"/>
      <c r="G69" s="21"/>
    </row>
    <row r="70" spans="1:7" s="22" customFormat="1" ht="28.5" x14ac:dyDescent="0.2">
      <c r="A70" s="17">
        <v>45940</v>
      </c>
      <c r="B70" s="18" t="s">
        <v>136</v>
      </c>
      <c r="C70" s="19">
        <v>625335</v>
      </c>
      <c r="D70" s="19">
        <v>0</v>
      </c>
      <c r="E70" s="20" t="s">
        <v>137</v>
      </c>
      <c r="F70" s="21"/>
      <c r="G70" s="21"/>
    </row>
    <row r="71" spans="1:7" s="27" customFormat="1" ht="28.5" x14ac:dyDescent="0.2">
      <c r="A71" s="23">
        <v>45938</v>
      </c>
      <c r="B71" s="24" t="s">
        <v>138</v>
      </c>
      <c r="C71" s="25">
        <v>284056</v>
      </c>
      <c r="D71" s="25">
        <v>0</v>
      </c>
      <c r="E71" s="26" t="s">
        <v>139</v>
      </c>
      <c r="F71" s="21"/>
      <c r="G71" s="21"/>
    </row>
    <row r="72" spans="1:7" s="22" customFormat="1" ht="142.5" x14ac:dyDescent="0.2">
      <c r="A72" s="17">
        <v>45936</v>
      </c>
      <c r="B72" s="18" t="s">
        <v>140</v>
      </c>
      <c r="C72" s="19">
        <v>2253724</v>
      </c>
      <c r="D72" s="19">
        <v>0</v>
      </c>
      <c r="E72" s="20" t="s">
        <v>141</v>
      </c>
      <c r="F72" s="21"/>
      <c r="G72" s="21"/>
    </row>
    <row r="73" spans="1:7" s="27" customFormat="1" ht="28.5" x14ac:dyDescent="0.2">
      <c r="A73" s="23">
        <v>45936</v>
      </c>
      <c r="B73" s="24" t="s">
        <v>142</v>
      </c>
      <c r="C73" s="25">
        <v>1802276</v>
      </c>
      <c r="D73" s="25">
        <v>0</v>
      </c>
      <c r="E73" s="26" t="s">
        <v>143</v>
      </c>
      <c r="F73" s="21"/>
      <c r="G73" s="21"/>
    </row>
    <row r="74" spans="1:7" s="22" customFormat="1" ht="57" x14ac:dyDescent="0.2">
      <c r="A74" s="17">
        <v>45936</v>
      </c>
      <c r="B74" s="18" t="s">
        <v>144</v>
      </c>
      <c r="C74" s="19">
        <v>0</v>
      </c>
      <c r="D74" s="19">
        <v>1794576</v>
      </c>
      <c r="E74" s="20" t="s">
        <v>145</v>
      </c>
      <c r="F74" s="21"/>
      <c r="G74" s="21"/>
    </row>
    <row r="75" spans="1:7" s="27" customFormat="1" x14ac:dyDescent="0.2">
      <c r="A75" s="23">
        <v>45936</v>
      </c>
      <c r="B75" s="24" t="s">
        <v>146</v>
      </c>
      <c r="C75" s="25">
        <v>543709580</v>
      </c>
      <c r="D75" s="25">
        <v>0</v>
      </c>
      <c r="E75" s="26" t="s">
        <v>147</v>
      </c>
      <c r="F75" s="21"/>
      <c r="G75" s="21"/>
    </row>
    <row r="76" spans="1:7" s="22" customFormat="1" ht="42.75" x14ac:dyDescent="0.2">
      <c r="A76" s="17">
        <v>45934</v>
      </c>
      <c r="B76" s="18" t="s">
        <v>148</v>
      </c>
      <c r="C76" s="19">
        <v>55000</v>
      </c>
      <c r="D76" s="19">
        <v>0</v>
      </c>
      <c r="E76" s="20" t="s">
        <v>149</v>
      </c>
      <c r="F76" s="21"/>
      <c r="G76" s="21"/>
    </row>
    <row r="77" spans="1:7" s="27" customFormat="1" x14ac:dyDescent="0.2">
      <c r="A77" s="23">
        <v>45933</v>
      </c>
      <c r="B77" s="24" t="s">
        <v>150</v>
      </c>
      <c r="C77" s="25">
        <v>1307790</v>
      </c>
      <c r="D77" s="25">
        <v>0</v>
      </c>
      <c r="E77" s="26" t="s">
        <v>151</v>
      </c>
      <c r="F77" s="21"/>
      <c r="G77" s="21"/>
    </row>
    <row r="78" spans="1:7" s="22" customFormat="1" ht="28.5" x14ac:dyDescent="0.2">
      <c r="A78" s="17">
        <v>45932</v>
      </c>
      <c r="B78" s="18" t="s">
        <v>152</v>
      </c>
      <c r="C78" s="19">
        <v>0</v>
      </c>
      <c r="D78" s="19">
        <v>3385366</v>
      </c>
      <c r="E78" s="20" t="s">
        <v>153</v>
      </c>
      <c r="F78" s="21"/>
      <c r="G78" s="21"/>
    </row>
    <row r="79" spans="1:7" s="27" customFormat="1" ht="42.75" x14ac:dyDescent="0.2">
      <c r="A79" s="23">
        <v>45932</v>
      </c>
      <c r="B79" s="24" t="s">
        <v>154</v>
      </c>
      <c r="C79" s="25">
        <v>0</v>
      </c>
      <c r="D79" s="25">
        <v>3994756</v>
      </c>
      <c r="E79" s="26" t="s">
        <v>155</v>
      </c>
      <c r="F79" s="21"/>
      <c r="G79" s="21"/>
    </row>
    <row r="80" spans="1:7" s="22" customFormat="1" ht="71.25" x14ac:dyDescent="0.2">
      <c r="A80" s="17">
        <v>45932</v>
      </c>
      <c r="B80" s="18" t="s">
        <v>156</v>
      </c>
      <c r="C80" s="19">
        <v>0</v>
      </c>
      <c r="D80" s="19">
        <v>1096011</v>
      </c>
      <c r="E80" s="20" t="s">
        <v>157</v>
      </c>
      <c r="F80" s="21"/>
      <c r="G80" s="21"/>
    </row>
    <row r="81" spans="1:7" s="27" customFormat="1" ht="128.25" x14ac:dyDescent="0.2">
      <c r="A81" s="23">
        <v>45931</v>
      </c>
      <c r="B81" s="24" t="s">
        <v>158</v>
      </c>
      <c r="C81" s="25">
        <v>2855769</v>
      </c>
      <c r="D81" s="25">
        <v>0</v>
      </c>
      <c r="E81" s="26" t="s">
        <v>159</v>
      </c>
      <c r="F81" s="21"/>
      <c r="G81" s="21"/>
    </row>
    <row r="82" spans="1:7" s="16" customFormat="1" ht="15" x14ac:dyDescent="0.25">
      <c r="A82" s="28" t="s">
        <v>160</v>
      </c>
      <c r="B82" s="29"/>
      <c r="C82" s="30">
        <v>8270868179</v>
      </c>
      <c r="D82" s="30" t="s">
        <v>161</v>
      </c>
      <c r="E82" s="31"/>
      <c r="F82" s="15"/>
      <c r="G82" s="15"/>
    </row>
    <row r="83" spans="1:7" x14ac:dyDescent="0.2">
      <c r="A83" s="32"/>
      <c r="B83" s="32"/>
      <c r="C83" s="32"/>
      <c r="D83" s="32"/>
      <c r="E83" s="32"/>
    </row>
    <row r="84" spans="1:7" x14ac:dyDescent="0.2">
      <c r="A84" s="32"/>
      <c r="B84" s="32"/>
      <c r="C84" s="33"/>
      <c r="D84" s="32"/>
      <c r="E84" s="32"/>
    </row>
    <row r="85" spans="1:7" x14ac:dyDescent="0.2">
      <c r="A85" s="7"/>
      <c r="B85" s="7"/>
      <c r="C85" s="7"/>
      <c r="D85" s="7"/>
      <c r="E85" s="7"/>
    </row>
    <row r="86" spans="1:7" x14ac:dyDescent="0.2">
      <c r="A86" s="7"/>
      <c r="B86" s="7"/>
      <c r="C86" s="7"/>
      <c r="D86" s="7"/>
      <c r="E86" s="7"/>
    </row>
    <row r="87" spans="1:7" x14ac:dyDescent="0.2">
      <c r="A87" s="7"/>
      <c r="B87" s="7"/>
      <c r="C87" s="7"/>
      <c r="D87" s="7"/>
      <c r="E87" s="7"/>
    </row>
    <row r="88" spans="1:7" x14ac:dyDescent="0.2">
      <c r="A88" s="7"/>
      <c r="B88" s="7"/>
      <c r="C88" s="7"/>
      <c r="D88" s="7"/>
      <c r="E88" s="7"/>
    </row>
    <row r="89" spans="1:7" x14ac:dyDescent="0.2">
      <c r="A89" s="7"/>
      <c r="B89" s="7"/>
      <c r="C89" s="7"/>
      <c r="D89" s="7"/>
      <c r="E89" s="7"/>
    </row>
    <row r="90" spans="1:7" ht="16.5" customHeight="1" x14ac:dyDescent="0.25">
      <c r="A90" s="34" t="s">
        <v>162</v>
      </c>
      <c r="B90" s="34"/>
      <c r="C90" s="34"/>
      <c r="D90" s="34"/>
      <c r="E90" s="34"/>
    </row>
    <row r="91" spans="1:7" ht="14.25" customHeight="1" x14ac:dyDescent="0.2">
      <c r="A91" s="1" t="s">
        <v>163</v>
      </c>
      <c r="B91" s="1"/>
      <c r="C91" s="1"/>
      <c r="D91" s="1"/>
      <c r="E91" s="1"/>
    </row>
    <row r="92" spans="1:7" ht="16.5" customHeight="1" x14ac:dyDescent="0.25">
      <c r="A92" s="35" t="s">
        <v>164</v>
      </c>
      <c r="B92" s="35"/>
      <c r="C92" s="35"/>
      <c r="D92" s="35"/>
      <c r="E92" s="35"/>
    </row>
    <row r="93" spans="1:7" ht="14.25" customHeight="1" x14ac:dyDescent="0.2">
      <c r="A93" s="1" t="s">
        <v>165</v>
      </c>
      <c r="B93" s="1"/>
      <c r="C93" s="1"/>
      <c r="D93" s="1"/>
      <c r="E93" s="1"/>
    </row>
    <row r="94" spans="1:7" ht="30" customHeight="1" x14ac:dyDescent="0.25">
      <c r="A94" s="36" t="s">
        <v>175</v>
      </c>
      <c r="B94" s="36"/>
      <c r="C94" s="36"/>
      <c r="D94" s="36"/>
      <c r="E94" s="36"/>
    </row>
    <row r="95" spans="1:7" x14ac:dyDescent="0.2">
      <c r="A95" s="7"/>
      <c r="B95" s="7"/>
      <c r="C95" s="7"/>
      <c r="D95" s="7"/>
      <c r="E95" s="7"/>
    </row>
    <row r="96" spans="1:7" s="41" customFormat="1" ht="12.75" customHeight="1" x14ac:dyDescent="0.2">
      <c r="A96" s="37" t="s">
        <v>166</v>
      </c>
      <c r="B96" s="37"/>
      <c r="C96" s="38"/>
      <c r="D96" s="38"/>
      <c r="E96" s="39" t="s">
        <v>167</v>
      </c>
      <c r="F96" s="40"/>
      <c r="G96" s="40"/>
    </row>
    <row r="97" spans="1:7" s="41" customFormat="1" ht="12.75" customHeight="1" x14ac:dyDescent="0.2">
      <c r="A97" s="37" t="s">
        <v>168</v>
      </c>
      <c r="B97" s="37"/>
      <c r="C97" s="38"/>
      <c r="D97" s="38"/>
      <c r="E97" s="39" t="s">
        <v>169</v>
      </c>
      <c r="F97" s="40"/>
      <c r="G97" s="40"/>
    </row>
    <row r="98" spans="1:7" s="41" customFormat="1" ht="12.75" customHeight="1" x14ac:dyDescent="0.2">
      <c r="A98" s="37" t="s">
        <v>170</v>
      </c>
      <c r="B98" s="37"/>
      <c r="C98" s="38"/>
      <c r="D98" s="38"/>
      <c r="E98" s="39" t="s">
        <v>171</v>
      </c>
      <c r="F98" s="40"/>
      <c r="G98" s="40"/>
    </row>
    <row r="99" spans="1:7" s="41" customFormat="1" ht="12.75" x14ac:dyDescent="0.2">
      <c r="A99" s="42"/>
      <c r="B99" s="42"/>
      <c r="C99" s="38"/>
      <c r="D99" s="38"/>
      <c r="E99" s="39" t="s">
        <v>172</v>
      </c>
      <c r="F99" s="40"/>
      <c r="G99" s="40"/>
    </row>
  </sheetData>
  <mergeCells count="30">
    <mergeCell ref="A99:B99"/>
    <mergeCell ref="C99:D99"/>
    <mergeCell ref="A96:B96"/>
    <mergeCell ref="C96:D96"/>
    <mergeCell ref="A97:B97"/>
    <mergeCell ref="C97:D97"/>
    <mergeCell ref="A98:B98"/>
    <mergeCell ref="C98:D98"/>
    <mergeCell ref="A95:E95"/>
    <mergeCell ref="A85:E85"/>
    <mergeCell ref="A86:E86"/>
    <mergeCell ref="A87:E87"/>
    <mergeCell ref="A88:E88"/>
    <mergeCell ref="A89:E89"/>
    <mergeCell ref="A90:E90"/>
    <mergeCell ref="A91:E91"/>
    <mergeCell ref="A92:E92"/>
    <mergeCell ref="A93:E93"/>
    <mergeCell ref="A94:E94"/>
    <mergeCell ref="A1:B1"/>
    <mergeCell ref="C1:E1"/>
    <mergeCell ref="A2:B2"/>
    <mergeCell ref="C2:E2"/>
    <mergeCell ref="B3:E3"/>
    <mergeCell ref="B4:E4"/>
    <mergeCell ref="B5:E5"/>
    <mergeCell ref="B6:E6"/>
    <mergeCell ref="B7:E7"/>
    <mergeCell ref="A8:E8"/>
    <mergeCell ref="A9:E9"/>
  </mergeCells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Vietcombank_Account_Statement(2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2025-11-03T05:53:18Z</dcterms:created>
  <dcterms:modified xsi:type="dcterms:W3CDTF">2025-11-08T04:42:06Z</dcterms:modified>
</cp:coreProperties>
</file>