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3\NK THÁNG 9\"/>
    </mc:Choice>
  </mc:AlternateContent>
  <bookViews>
    <workbookView xWindow="1005" yWindow="1005" windowWidth="15000" windowHeight="10005" activeTab="1"/>
  </bookViews>
  <sheets>
    <sheet name="Báo cáo" sheetId="1" r:id="rId1"/>
    <sheet name="chi tiết" sheetId="2" r:id="rId2"/>
  </sheets>
  <calcPr calcId="162913"/>
</workbook>
</file>

<file path=xl/calcChain.xml><?xml version="1.0" encoding="utf-8"?>
<calcChain xmlns="http://schemas.openxmlformats.org/spreadsheetml/2006/main">
  <c r="F19" i="2" l="1"/>
  <c r="D19" i="2"/>
  <c r="C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9" i="2" l="1"/>
</calcChain>
</file>

<file path=xl/sharedStrings.xml><?xml version="1.0" encoding="utf-8"?>
<sst xmlns="http://schemas.openxmlformats.org/spreadsheetml/2006/main" count="1703" uniqueCount="161">
  <si>
    <t>Số hóa đơn</t>
  </si>
  <si>
    <t>BBM200</t>
  </si>
  <si>
    <t>Mã kho : K-C6 (16 )</t>
  </si>
  <si>
    <t>Chuyến 2 C6 Hà Đông - 16/09/2023</t>
  </si>
  <si>
    <t>NK2302/00061</t>
  </si>
  <si>
    <t>Mã hàng : GSG250 (1 )</t>
  </si>
  <si>
    <t>Kho Hàng C6</t>
  </si>
  <si>
    <t>NK2302/00084</t>
  </si>
  <si>
    <t>Ngày chứng từ</t>
  </si>
  <si>
    <t>NK2302/00069</t>
  </si>
  <si>
    <t>NK2302/00073</t>
  </si>
  <si>
    <t>NK2302/00086</t>
  </si>
  <si>
    <t>Chuyến 1 C6 Hà Đông - Ngày 22/09/2023</t>
  </si>
  <si>
    <t>BGHM450</t>
  </si>
  <si>
    <t>Chuyến 1 C6 Hà Đông - Ngày 19/09/2023</t>
  </si>
  <si>
    <t>Địa chỉ</t>
  </si>
  <si>
    <t>Chuyến 1 C6 Hà Đông - Ngày 21/09/2023</t>
  </si>
  <si>
    <t>Tên kho</t>
  </si>
  <si>
    <t>NK2302/00074</t>
  </si>
  <si>
    <t>MNH250</t>
  </si>
  <si>
    <t>Mã hàng : CC300 (7 )</t>
  </si>
  <si>
    <t>Mã hàng : CGM500 (6 )</t>
  </si>
  <si>
    <t>Chuyến 3 C6 Hà Đông - Ngày 19/09/2023</t>
  </si>
  <si>
    <t>Kho: &lt;&lt;Tất cả&gt;&gt;; Từ ngày 16/9/2023 đến ngày 24/9/2023</t>
  </si>
  <si>
    <t>CGM300</t>
  </si>
  <si>
    <t>Mọc Nấm Hương 250g</t>
  </si>
  <si>
    <t>GL250</t>
  </si>
  <si>
    <t>Chuyến 2 C6 Hà Đông - Ngày 22/09/2023</t>
  </si>
  <si>
    <t>Ngày hóa đơn</t>
  </si>
  <si>
    <t>Bắp bò muối 300g</t>
  </si>
  <si>
    <t>Tồn</t>
  </si>
  <si>
    <t>NK2302/00071</t>
  </si>
  <si>
    <t>Chuyến 19h Sài Gòn - Ngày 20/09/2023</t>
  </si>
  <si>
    <t>Mã hàng : CGM300 (15 )</t>
  </si>
  <si>
    <t>Chuyến 2 C6 Hà Đông - Ngày 20/09/2023</t>
  </si>
  <si>
    <t>GSG250</t>
  </si>
  <si>
    <t>Giò Tai Lưỡi Xào 250g</t>
  </si>
  <si>
    <t>NK2302/00079</t>
  </si>
  <si>
    <t>Tai heo muối 400g</t>
  </si>
  <si>
    <t>Chuyến 2 C6 Hà Đông - Ngày 18/09/2023</t>
  </si>
  <si>
    <t>Số lượng</t>
  </si>
  <si>
    <t>TH400</t>
  </si>
  <si>
    <t>Mã hàng : CGSC400 (1 )</t>
  </si>
  <si>
    <t>NK2302/00075</t>
  </si>
  <si>
    <t>Mã hàng : GHC500 (4 )</t>
  </si>
  <si>
    <t>CÔNG TY TNHH MTV THƯƠNG MẠI VÀ DỊCH VỤ NGỌC THƠM</t>
  </si>
  <si>
    <t>BBM300</t>
  </si>
  <si>
    <t>NK2302/00066</t>
  </si>
  <si>
    <t>ĐVT</t>
  </si>
  <si>
    <t>Mã đối tượng</t>
  </si>
  <si>
    <t>Mã kho : K-HCM (14 )</t>
  </si>
  <si>
    <t>TH200</t>
  </si>
  <si>
    <t>Chuyến Ship anh Quyết - Ngày 16/09/2023</t>
  </si>
  <si>
    <t>Mã hàng : GM500 (7 )</t>
  </si>
  <si>
    <t>CGM500</t>
  </si>
  <si>
    <t>Số 306, Tổ 1, Phố Phú Viên, Phường Bồ Đề, Quận Long Biên, Thành Phố Hà Nội, Việt Nam</t>
  </si>
  <si>
    <t>NK2302/00067</t>
  </si>
  <si>
    <t>NK2302/00062</t>
  </si>
  <si>
    <t>Chuyến 1 C6 Hà Đông - Ngày 16/09/2023</t>
  </si>
  <si>
    <t>Chuyến Ship anh Quyết C6 Hà Đông - Ngày 22/09/2023</t>
  </si>
  <si>
    <t>Giò sụn gà 250g</t>
  </si>
  <si>
    <t>Kho hàng HCM</t>
  </si>
  <si>
    <t>Mã hàng : CGM300 (6 )</t>
  </si>
  <si>
    <t>Mã hàng : GHC500 (2 )</t>
  </si>
  <si>
    <t>Chuyến 19h Sài Gòn - Ngày 21/09/2023</t>
  </si>
  <si>
    <t>Chuyến 2 C6 Hà Đông - Ngày 21/09/2023</t>
  </si>
  <si>
    <t>GTLX250G</t>
  </si>
  <si>
    <t>Chuyến 3 C6 Hà Đông - Ngày 20/09/2023</t>
  </si>
  <si>
    <t>Trường mở rộng 1</t>
  </si>
  <si>
    <t>Chuyến 21h Sài Gòn - Ngày 18/09/2023</t>
  </si>
  <si>
    <t>NK2302/00080</t>
  </si>
  <si>
    <t>CN300</t>
  </si>
  <si>
    <t>NK2302/00060</t>
  </si>
  <si>
    <t>Mã hàng : BBM200 (5 )</t>
  </si>
  <si>
    <t>Chân giò heo muối 500g</t>
  </si>
  <si>
    <t>NK2302/00085</t>
  </si>
  <si>
    <t>Chi nhánh</t>
  </si>
  <si>
    <t>Chả nướng 300g</t>
  </si>
  <si>
    <t>Chân giò heo muối 300g</t>
  </si>
  <si>
    <t>Mã hàng : GTLX250G (13 )</t>
  </si>
  <si>
    <t>Gà muối 500g</t>
  </si>
  <si>
    <t>Mã hàng : TH200 (4 )</t>
  </si>
  <si>
    <t>NK2302/00063</t>
  </si>
  <si>
    <t>Nhập</t>
  </si>
  <si>
    <t>Ngày hạch toán</t>
  </si>
  <si>
    <t>Bắp bò muối 200g</t>
  </si>
  <si>
    <t>Chuyến 2 15h Sài Gòn - Ngày 18/09/2023</t>
  </si>
  <si>
    <t>Mã hàng : TH400 (3 )</t>
  </si>
  <si>
    <t>Đơn giá</t>
  </si>
  <si>
    <t>Mã hàng : CN300 (5 )</t>
  </si>
  <si>
    <t>NK2302/00082</t>
  </si>
  <si>
    <t>NK2302/00068</t>
  </si>
  <si>
    <t>Số chứng từ</t>
  </si>
  <si>
    <t>Chuyến 3 C6 Hà Đông - Ngày 16/09/2023</t>
  </si>
  <si>
    <t>Chuyến 19h Sài Gòn - Ngày 19/09/2023</t>
  </si>
  <si>
    <t>Công Ty Cổ Phần Thu Hằng Food Việt Nam</t>
  </si>
  <si>
    <t>Mã hàng : BGHM450 (2 )</t>
  </si>
  <si>
    <t>Tên đối tượng</t>
  </si>
  <si>
    <t>Bắp giò heo muối vị Tayaki Coop Select 450g</t>
  </si>
  <si>
    <t>Tai heo muối 200g</t>
  </si>
  <si>
    <t>Mã hàng : MNH250 (11 )</t>
  </si>
  <si>
    <t>Mã hàng</t>
  </si>
  <si>
    <t>Diễn giải</t>
  </si>
  <si>
    <t>NK2302/00077</t>
  </si>
  <si>
    <t>Tên hàng</t>
  </si>
  <si>
    <t>NK2302/00064</t>
  </si>
  <si>
    <t>Mã hàng : BBM300 (1 )</t>
  </si>
  <si>
    <t>Chuyến 2 C6 Hà Đông - Ngày 19/09/2023</t>
  </si>
  <si>
    <t>Mã hàng : TH400 (1 )</t>
  </si>
  <si>
    <t>Gà hun cỏ xạ hương Coop Select 500g</t>
  </si>
  <si>
    <t>NK2302/00087</t>
  </si>
  <si>
    <t>Mã hàng : GM500 (17 )</t>
  </si>
  <si>
    <t>Mã hàng : GL250 (1 )</t>
  </si>
  <si>
    <t>Túi</t>
  </si>
  <si>
    <t>NK2302/00072</t>
  </si>
  <si>
    <t>Mã hàng : MNH250 (2 )</t>
  </si>
  <si>
    <t>Mã hàng : BGHM450 (4 )</t>
  </si>
  <si>
    <t>NK2302/00078</t>
  </si>
  <si>
    <t>Tên đơn vị</t>
  </si>
  <si>
    <t>Chả cốm 300g</t>
  </si>
  <si>
    <t>CC300</t>
  </si>
  <si>
    <t>SỔ CHI TIẾT VẬT TƯ HÀNG HÓA</t>
  </si>
  <si>
    <t>Mã hàng : CC300 (12 )</t>
  </si>
  <si>
    <t>Mã hàng : CGSC400 (3 )</t>
  </si>
  <si>
    <t>Chuyến 1 C6 Hà Đông - Ngày 20/09/2023</t>
  </si>
  <si>
    <t>NK2302/00083</t>
  </si>
  <si>
    <t>Chuyến 15h Sài Gòn - Ngày 17/09/2023</t>
  </si>
  <si>
    <t>00000036</t>
  </si>
  <si>
    <t>THUHANGFOOD</t>
  </si>
  <si>
    <t>Chuyến 1 C6 Hà Đông - Ngày 18/09/2023</t>
  </si>
  <si>
    <t>Mã hàng : GL250 (5 )</t>
  </si>
  <si>
    <t>Chuyến 19h Sài Gòn - Ngày 22/09/2023</t>
  </si>
  <si>
    <t>GHC500</t>
  </si>
  <si>
    <t>NK2302/00065</t>
  </si>
  <si>
    <t>GM500</t>
  </si>
  <si>
    <t>Chuyến 15h Sài Gòn - Ngày 18/09/2023</t>
  </si>
  <si>
    <t>Chuyến 21h Sài Gòn - Ngày 16/09/2023</t>
  </si>
  <si>
    <t>Chuyến 15h Sài Gòn - Ngày 16/09/2023</t>
  </si>
  <si>
    <t>Chuyến Oto Sài Gòn - Ngày 18/09/2023</t>
  </si>
  <si>
    <t>Giá trị</t>
  </si>
  <si>
    <t>CGSC400</t>
  </si>
  <si>
    <t>NK2302/00081</t>
  </si>
  <si>
    <t>Giò lụa cây 250g</t>
  </si>
  <si>
    <t>NK2302/00059</t>
  </si>
  <si>
    <t>Chân gà sốt cay 400g</t>
  </si>
  <si>
    <t>Mã hàng : GTLX250G (5 )</t>
  </si>
  <si>
    <t>Xuất</t>
  </si>
  <si>
    <t>NK2302/00088</t>
  </si>
  <si>
    <t>Mã hàng : TH200 (3 )</t>
  </si>
  <si>
    <t>Mã hàng : BBM300 (3 )</t>
  </si>
  <si>
    <t>NK2302/00070</t>
  </si>
  <si>
    <t>Chuyến Đà Nẵng - Ngày 18/09/2023</t>
  </si>
  <si>
    <t>Mã hàng : CGM500 (4 )</t>
  </si>
  <si>
    <t>Nhập C6</t>
  </si>
  <si>
    <t>NHập HCM</t>
  </si>
  <si>
    <t>Tổng</t>
  </si>
  <si>
    <t>Hóa đơn xuất</t>
  </si>
  <si>
    <t>BBM500</t>
  </si>
  <si>
    <t>Bắp bò muối 500g</t>
  </si>
  <si>
    <t>Tổng cộng</t>
  </si>
  <si>
    <t>Ngày 16/9 vào dư 5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</si>
</sst>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38" fontId="0" fillId="0" borderId="0" xfId="0" applyNumberFormat="1"/>
    <xf numFmtId="40" fontId="3" fillId="0" borderId="2" xfId="0" applyNumberFormat="1" applyFont="1" applyBorder="1" applyAlignment="1">
      <alignment horizontal="right" vertical="center"/>
    </xf>
    <xf numFmtId="40" fontId="0" fillId="0" borderId="0" xfId="0" applyNumberFormat="1"/>
    <xf numFmtId="38" fontId="3" fillId="3" borderId="2" xfId="0" applyNumberFormat="1" applyFont="1" applyFill="1" applyBorder="1" applyAlignment="1">
      <alignment horizontal="right" vertical="center"/>
    </xf>
    <xf numFmtId="38" fontId="2" fillId="2" borderId="4" xfId="0" applyNumberFormat="1" applyFont="1" applyFill="1" applyBorder="1" applyAlignment="1">
      <alignment horizontal="center" vertical="center" wrapText="1"/>
    </xf>
    <xf numFmtId="40" fontId="3" fillId="3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0" borderId="2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40" fontId="2" fillId="2" borderId="4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38" fontId="2" fillId="2" borderId="4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65" fontId="0" fillId="0" borderId="7" xfId="1" applyNumberFormat="1" applyFont="1" applyBorder="1"/>
    <xf numFmtId="165" fontId="0" fillId="0" borderId="7" xfId="1" applyNumberFormat="1" applyFont="1" applyFill="1" applyBorder="1"/>
    <xf numFmtId="165" fontId="0" fillId="4" borderId="7" xfId="1" applyNumberFormat="1" applyFont="1" applyFill="1" applyBorder="1"/>
    <xf numFmtId="165" fontId="0" fillId="5" borderId="7" xfId="1" applyNumberFormat="1" applyFont="1" applyFill="1" applyBorder="1"/>
    <xf numFmtId="0" fontId="0" fillId="0" borderId="7" xfId="0" applyBorder="1"/>
    <xf numFmtId="165" fontId="7" fillId="0" borderId="7" xfId="0" applyNumberFormat="1" applyFont="1" applyBorder="1"/>
    <xf numFmtId="0" fontId="5" fillId="3" borderId="0" xfId="0" applyFont="1" applyFill="1" applyBorder="1" applyAlignment="1">
      <alignment horizontal="left" vertical="center"/>
    </xf>
    <xf numFmtId="40" fontId="3" fillId="5" borderId="2" xfId="0" applyNumberFormat="1" applyFont="1" applyFill="1" applyBorder="1" applyAlignment="1">
      <alignment horizontal="right" vertical="center"/>
    </xf>
    <xf numFmtId="38" fontId="3" fillId="5" borderId="2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182"/>
  <sheetViews>
    <sheetView topLeftCell="E10" zoomScaleNormal="100" workbookViewId="0">
      <selection activeCell="N19" sqref="N19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7" width="13.5703125" style="7" customWidth="1"/>
    <col min="8" max="8" width="14.28515625" customWidth="1"/>
    <col min="9" max="9" width="13.5703125" style="7" customWidth="1"/>
    <col min="10" max="10" width="15" customWidth="1"/>
    <col min="11" max="11" width="30" customWidth="1"/>
    <col min="12" max="12" width="10.7109375" customWidth="1"/>
    <col min="13" max="13" width="17.140625" style="1" customWidth="1"/>
    <col min="14" max="14" width="15.7109375" style="3" customWidth="1"/>
    <col min="15" max="15" width="17.140625" style="1" customWidth="1"/>
    <col min="16" max="16" width="15.7109375" style="3" customWidth="1"/>
    <col min="17" max="17" width="17.140625" style="1" customWidth="1"/>
    <col min="18" max="18" width="15.7109375" style="3" customWidth="1"/>
    <col min="19" max="19" width="17.140625" style="1" customWidth="1"/>
    <col min="20" max="20" width="15.7109375" customWidth="1"/>
    <col min="21" max="22" width="30" customWidth="1"/>
    <col min="23" max="23" width="15.5703125" customWidth="1"/>
    <col min="24" max="24" width="21.42578125" customWidth="1"/>
    <col min="25" max="25" width="35.7109375" customWidth="1"/>
  </cols>
  <sheetData>
    <row r="1" spans="1:25" ht="18.75" x14ac:dyDescent="0.3">
      <c r="A1" s="13" t="s">
        <v>121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5" x14ac:dyDescent="0.25">
      <c r="A2" s="14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5" ht="16.5" customHeight="1" x14ac:dyDescent="0.25">
      <c r="C3" s="15" t="s">
        <v>17</v>
      </c>
      <c r="D3" s="15" t="s">
        <v>101</v>
      </c>
      <c r="E3" s="15" t="s">
        <v>104</v>
      </c>
      <c r="F3" s="17" t="s">
        <v>84</v>
      </c>
      <c r="G3" s="17" t="s">
        <v>8</v>
      </c>
      <c r="H3" s="15" t="s">
        <v>92</v>
      </c>
      <c r="I3" s="17" t="s">
        <v>28</v>
      </c>
      <c r="J3" s="15" t="s">
        <v>0</v>
      </c>
      <c r="K3" s="15" t="s">
        <v>102</v>
      </c>
      <c r="L3" s="15" t="s">
        <v>48</v>
      </c>
      <c r="M3" s="19" t="s">
        <v>88</v>
      </c>
      <c r="N3" s="21" t="s">
        <v>83</v>
      </c>
      <c r="O3" s="22"/>
      <c r="P3" s="21" t="s">
        <v>146</v>
      </c>
      <c r="Q3" s="22"/>
      <c r="R3" s="21" t="s">
        <v>30</v>
      </c>
      <c r="S3" s="22"/>
      <c r="T3" s="15" t="s">
        <v>49</v>
      </c>
      <c r="U3" s="15" t="s">
        <v>97</v>
      </c>
      <c r="V3" s="15" t="s">
        <v>15</v>
      </c>
      <c r="W3" s="15" t="s">
        <v>118</v>
      </c>
      <c r="X3" s="15" t="s">
        <v>68</v>
      </c>
      <c r="Y3" s="15" t="s">
        <v>76</v>
      </c>
    </row>
    <row r="4" spans="1:25" ht="15" customHeight="1" x14ac:dyDescent="0.25">
      <c r="C4" s="16"/>
      <c r="D4" s="16"/>
      <c r="E4" s="16"/>
      <c r="F4" s="18"/>
      <c r="G4" s="18"/>
      <c r="H4" s="16"/>
      <c r="I4" s="18"/>
      <c r="J4" s="16"/>
      <c r="K4" s="16"/>
      <c r="L4" s="16"/>
      <c r="M4" s="20"/>
      <c r="N4" s="10" t="s">
        <v>40</v>
      </c>
      <c r="O4" s="5" t="s">
        <v>139</v>
      </c>
      <c r="P4" s="10" t="s">
        <v>40</v>
      </c>
      <c r="Q4" s="5" t="s">
        <v>139</v>
      </c>
      <c r="R4" s="10" t="s">
        <v>40</v>
      </c>
      <c r="S4" s="5" t="s">
        <v>139</v>
      </c>
      <c r="T4" s="16"/>
      <c r="U4" s="16"/>
      <c r="V4" s="16"/>
      <c r="W4" s="16"/>
      <c r="X4" s="16"/>
      <c r="Y4" s="16"/>
    </row>
    <row r="5" spans="1:25" x14ac:dyDescent="0.25">
      <c r="A5" s="9" t="s">
        <v>2</v>
      </c>
      <c r="N5" s="6">
        <v>19038</v>
      </c>
      <c r="O5" s="4">
        <v>955633528</v>
      </c>
      <c r="P5" s="6">
        <v>0</v>
      </c>
      <c r="Q5" s="4">
        <v>0</v>
      </c>
      <c r="R5" s="6">
        <v>-36</v>
      </c>
      <c r="S5" s="4">
        <v>1386868</v>
      </c>
    </row>
    <row r="6" spans="1:25" outlineLevel="1" x14ac:dyDescent="0.25">
      <c r="B6" s="9" t="s">
        <v>73</v>
      </c>
      <c r="N6" s="6">
        <v>500</v>
      </c>
      <c r="O6" s="4">
        <v>36540000</v>
      </c>
      <c r="P6" s="6">
        <v>0</v>
      </c>
      <c r="Q6" s="4">
        <v>0</v>
      </c>
      <c r="R6" s="6">
        <v>0</v>
      </c>
      <c r="S6" s="4">
        <v>0</v>
      </c>
    </row>
    <row r="7" spans="1:25" outlineLevel="2" x14ac:dyDescent="0.25">
      <c r="C7" s="12" t="s">
        <v>6</v>
      </c>
      <c r="D7" s="12" t="s">
        <v>1</v>
      </c>
      <c r="E7" s="12" t="s">
        <v>85</v>
      </c>
      <c r="F7" s="8">
        <v>45185</v>
      </c>
      <c r="G7" s="8">
        <v>45185</v>
      </c>
      <c r="H7" s="12" t="s">
        <v>143</v>
      </c>
      <c r="I7" s="8">
        <v>45192</v>
      </c>
      <c r="J7" s="12" t="s">
        <v>127</v>
      </c>
      <c r="K7" s="12" t="s">
        <v>93</v>
      </c>
      <c r="L7" s="12" t="s">
        <v>113</v>
      </c>
      <c r="M7" s="11">
        <v>60900</v>
      </c>
      <c r="N7" s="2">
        <v>100</v>
      </c>
      <c r="O7" s="11">
        <v>6090000</v>
      </c>
      <c r="P7" s="2">
        <v>0</v>
      </c>
      <c r="Q7" s="11">
        <v>0</v>
      </c>
      <c r="R7" s="2">
        <v>528</v>
      </c>
      <c r="S7" s="11">
        <v>33877063</v>
      </c>
      <c r="T7" s="12" t="s">
        <v>128</v>
      </c>
      <c r="U7" s="12" t="s">
        <v>95</v>
      </c>
      <c r="V7" s="12" t="s">
        <v>55</v>
      </c>
      <c r="W7" s="12"/>
      <c r="X7" s="12"/>
      <c r="Y7" s="12" t="s">
        <v>45</v>
      </c>
    </row>
    <row r="8" spans="1:25" outlineLevel="2" x14ac:dyDescent="0.25">
      <c r="C8" s="12" t="s">
        <v>6</v>
      </c>
      <c r="D8" s="12" t="s">
        <v>1</v>
      </c>
      <c r="E8" s="12" t="s">
        <v>85</v>
      </c>
      <c r="F8" s="8">
        <v>45187</v>
      </c>
      <c r="G8" s="8">
        <v>45187</v>
      </c>
      <c r="H8" s="12" t="s">
        <v>82</v>
      </c>
      <c r="I8" s="8">
        <v>45192</v>
      </c>
      <c r="J8" s="12" t="s">
        <v>127</v>
      </c>
      <c r="K8" s="12" t="s">
        <v>129</v>
      </c>
      <c r="L8" s="12" t="s">
        <v>113</v>
      </c>
      <c r="M8" s="11">
        <v>60900</v>
      </c>
      <c r="N8" s="2">
        <v>100</v>
      </c>
      <c r="O8" s="11">
        <v>6090000</v>
      </c>
      <c r="P8" s="2">
        <v>0</v>
      </c>
      <c r="Q8" s="11">
        <v>0</v>
      </c>
      <c r="R8" s="2">
        <v>576</v>
      </c>
      <c r="S8" s="11">
        <v>36922413</v>
      </c>
      <c r="T8" s="12" t="s">
        <v>128</v>
      </c>
      <c r="U8" s="12" t="s">
        <v>95</v>
      </c>
      <c r="V8" s="12" t="s">
        <v>55</v>
      </c>
      <c r="W8" s="12"/>
      <c r="X8" s="12"/>
      <c r="Y8" s="12" t="s">
        <v>45</v>
      </c>
    </row>
    <row r="9" spans="1:25" outlineLevel="2" x14ac:dyDescent="0.25">
      <c r="C9" s="12" t="s">
        <v>6</v>
      </c>
      <c r="D9" s="12" t="s">
        <v>1</v>
      </c>
      <c r="E9" s="12" t="s">
        <v>85</v>
      </c>
      <c r="F9" s="8">
        <v>45189</v>
      </c>
      <c r="G9" s="8">
        <v>45189</v>
      </c>
      <c r="H9" s="12" t="s">
        <v>9</v>
      </c>
      <c r="I9" s="8">
        <v>45192</v>
      </c>
      <c r="J9" s="12" t="s">
        <v>127</v>
      </c>
      <c r="K9" s="12" t="s">
        <v>34</v>
      </c>
      <c r="L9" s="12" t="s">
        <v>113</v>
      </c>
      <c r="M9" s="11">
        <v>60900</v>
      </c>
      <c r="N9" s="2">
        <v>200</v>
      </c>
      <c r="O9" s="11">
        <v>12180000</v>
      </c>
      <c r="P9" s="2">
        <v>0</v>
      </c>
      <c r="Q9" s="11">
        <v>0</v>
      </c>
      <c r="R9" s="2">
        <v>506</v>
      </c>
      <c r="S9" s="11">
        <v>32783089</v>
      </c>
      <c r="T9" s="12" t="s">
        <v>128</v>
      </c>
      <c r="U9" s="12" t="s">
        <v>95</v>
      </c>
      <c r="V9" s="12" t="s">
        <v>55</v>
      </c>
      <c r="W9" s="12"/>
      <c r="X9" s="12"/>
      <c r="Y9" s="12" t="s">
        <v>45</v>
      </c>
    </row>
    <row r="10" spans="1:25" outlineLevel="2" x14ac:dyDescent="0.25">
      <c r="C10" s="12" t="s">
        <v>6</v>
      </c>
      <c r="D10" s="12" t="s">
        <v>1</v>
      </c>
      <c r="E10" s="12" t="s">
        <v>85</v>
      </c>
      <c r="F10" s="8">
        <v>45191</v>
      </c>
      <c r="G10" s="8">
        <v>45191</v>
      </c>
      <c r="H10" s="12" t="s">
        <v>18</v>
      </c>
      <c r="I10" s="8">
        <v>45192</v>
      </c>
      <c r="J10" s="12" t="s">
        <v>127</v>
      </c>
      <c r="K10" s="12" t="s">
        <v>12</v>
      </c>
      <c r="L10" s="12" t="s">
        <v>113</v>
      </c>
      <c r="M10" s="11">
        <v>60900</v>
      </c>
      <c r="N10" s="2">
        <v>100</v>
      </c>
      <c r="O10" s="11">
        <v>6090000</v>
      </c>
      <c r="P10" s="2">
        <v>0</v>
      </c>
      <c r="Q10" s="11">
        <v>0</v>
      </c>
      <c r="R10" s="2">
        <v>443</v>
      </c>
      <c r="S10" s="11">
        <v>29678246</v>
      </c>
      <c r="T10" s="12" t="s">
        <v>128</v>
      </c>
      <c r="U10" s="12" t="s">
        <v>95</v>
      </c>
      <c r="V10" s="12" t="s">
        <v>55</v>
      </c>
      <c r="W10" s="12"/>
      <c r="X10" s="12"/>
      <c r="Y10" s="12" t="s">
        <v>45</v>
      </c>
    </row>
    <row r="11" spans="1:25" outlineLevel="1" x14ac:dyDescent="0.25">
      <c r="B11" s="9" t="s">
        <v>149</v>
      </c>
      <c r="N11" s="6">
        <v>11</v>
      </c>
      <c r="O11" s="4">
        <v>1907325</v>
      </c>
      <c r="P11" s="6">
        <v>0</v>
      </c>
      <c r="Q11" s="4">
        <v>0</v>
      </c>
      <c r="R11" s="6">
        <v>-13</v>
      </c>
      <c r="S11" s="4">
        <v>-252797</v>
      </c>
    </row>
    <row r="12" spans="1:25" outlineLevel="2" x14ac:dyDescent="0.25">
      <c r="C12" s="12" t="s">
        <v>6</v>
      </c>
      <c r="D12" s="12" t="s">
        <v>46</v>
      </c>
      <c r="E12" s="12" t="s">
        <v>29</v>
      </c>
      <c r="F12" s="8">
        <v>45185</v>
      </c>
      <c r="G12" s="8">
        <v>45185</v>
      </c>
      <c r="H12" s="12" t="s">
        <v>143</v>
      </c>
      <c r="I12" s="8">
        <v>45192</v>
      </c>
      <c r="J12" s="12" t="s">
        <v>127</v>
      </c>
      <c r="K12" s="12" t="s">
        <v>93</v>
      </c>
      <c r="L12" s="12" t="s">
        <v>113</v>
      </c>
      <c r="M12" s="11">
        <v>90825</v>
      </c>
      <c r="N12" s="2">
        <v>8</v>
      </c>
      <c r="O12" s="11">
        <v>726600</v>
      </c>
      <c r="P12" s="2">
        <v>0</v>
      </c>
      <c r="Q12" s="11">
        <v>0</v>
      </c>
      <c r="R12" s="2">
        <v>-12</v>
      </c>
      <c r="S12" s="11">
        <v>-1161155</v>
      </c>
      <c r="T12" s="12" t="s">
        <v>128</v>
      </c>
      <c r="U12" s="12" t="s">
        <v>95</v>
      </c>
      <c r="V12" s="12" t="s">
        <v>55</v>
      </c>
      <c r="W12" s="12"/>
      <c r="X12" s="12"/>
      <c r="Y12" s="12" t="s">
        <v>45</v>
      </c>
    </row>
    <row r="13" spans="1:25" outlineLevel="2" x14ac:dyDescent="0.25">
      <c r="C13" s="12" t="s">
        <v>6</v>
      </c>
      <c r="D13" s="12" t="s">
        <v>46</v>
      </c>
      <c r="E13" s="12" t="s">
        <v>29</v>
      </c>
      <c r="F13" s="8">
        <v>45187</v>
      </c>
      <c r="G13" s="8">
        <v>45187</v>
      </c>
      <c r="H13" s="12" t="s">
        <v>82</v>
      </c>
      <c r="I13" s="8">
        <v>45192</v>
      </c>
      <c r="J13" s="12" t="s">
        <v>127</v>
      </c>
      <c r="K13" s="12" t="s">
        <v>129</v>
      </c>
      <c r="L13" s="12" t="s">
        <v>113</v>
      </c>
      <c r="M13" s="11">
        <v>90825</v>
      </c>
      <c r="N13" s="2">
        <v>3</v>
      </c>
      <c r="O13" s="11">
        <v>272475</v>
      </c>
      <c r="P13" s="2">
        <v>0</v>
      </c>
      <c r="Q13" s="11">
        <v>0</v>
      </c>
      <c r="R13" s="2">
        <v>-9</v>
      </c>
      <c r="S13" s="11">
        <v>-888680</v>
      </c>
      <c r="T13" s="12" t="s">
        <v>128</v>
      </c>
      <c r="U13" s="12" t="s">
        <v>95</v>
      </c>
      <c r="V13" s="12" t="s">
        <v>55</v>
      </c>
      <c r="W13" s="12"/>
      <c r="X13" s="12"/>
      <c r="Y13" s="12" t="s">
        <v>45</v>
      </c>
    </row>
    <row r="14" spans="1:25" outlineLevel="1" x14ac:dyDescent="0.25">
      <c r="B14" s="9" t="s">
        <v>116</v>
      </c>
      <c r="N14" s="6">
        <v>162</v>
      </c>
      <c r="O14" s="4">
        <v>14374254</v>
      </c>
      <c r="P14" s="6">
        <v>0</v>
      </c>
      <c r="Q14" s="4">
        <v>0</v>
      </c>
      <c r="R14" s="6">
        <v>-20</v>
      </c>
      <c r="S14" s="4">
        <v>1861950</v>
      </c>
    </row>
    <row r="15" spans="1:25" outlineLevel="2" x14ac:dyDescent="0.25">
      <c r="C15" s="12" t="s">
        <v>6</v>
      </c>
      <c r="D15" s="12" t="s">
        <v>13</v>
      </c>
      <c r="E15" s="12" t="s">
        <v>98</v>
      </c>
      <c r="F15" s="8">
        <v>45187</v>
      </c>
      <c r="G15" s="8">
        <v>45187</v>
      </c>
      <c r="H15" s="12" t="s">
        <v>82</v>
      </c>
      <c r="I15" s="8">
        <v>45192</v>
      </c>
      <c r="J15" s="12" t="s">
        <v>127</v>
      </c>
      <c r="K15" s="12" t="s">
        <v>129</v>
      </c>
      <c r="L15" s="12" t="s">
        <v>113</v>
      </c>
      <c r="M15" s="11">
        <v>74478</v>
      </c>
      <c r="N15" s="2">
        <v>7</v>
      </c>
      <c r="O15" s="11">
        <v>521346</v>
      </c>
      <c r="P15" s="2">
        <v>0</v>
      </c>
      <c r="Q15" s="11">
        <v>0</v>
      </c>
      <c r="R15" s="2">
        <v>-16</v>
      </c>
      <c r="S15" s="11">
        <v>-1191648</v>
      </c>
      <c r="T15" s="12" t="s">
        <v>128</v>
      </c>
      <c r="U15" s="12" t="s">
        <v>95</v>
      </c>
      <c r="V15" s="12" t="s">
        <v>55</v>
      </c>
      <c r="W15" s="12"/>
      <c r="X15" s="12"/>
      <c r="Y15" s="12" t="s">
        <v>45</v>
      </c>
    </row>
    <row r="16" spans="1:25" outlineLevel="2" x14ac:dyDescent="0.25">
      <c r="C16" s="12" t="s">
        <v>6</v>
      </c>
      <c r="D16" s="12" t="s">
        <v>13</v>
      </c>
      <c r="E16" s="12" t="s">
        <v>98</v>
      </c>
      <c r="F16" s="8">
        <v>45189</v>
      </c>
      <c r="G16" s="8">
        <v>45189</v>
      </c>
      <c r="H16" s="12" t="s">
        <v>9</v>
      </c>
      <c r="I16" s="8">
        <v>45192</v>
      </c>
      <c r="J16" s="12" t="s">
        <v>127</v>
      </c>
      <c r="K16" s="12" t="s">
        <v>34</v>
      </c>
      <c r="L16" s="12" t="s">
        <v>113</v>
      </c>
      <c r="M16" s="11">
        <v>74478</v>
      </c>
      <c r="N16" s="2">
        <v>6</v>
      </c>
      <c r="O16" s="11">
        <v>446868</v>
      </c>
      <c r="P16" s="2">
        <v>0</v>
      </c>
      <c r="Q16" s="11">
        <v>0</v>
      </c>
      <c r="R16" s="2">
        <v>-80</v>
      </c>
      <c r="S16" s="11">
        <v>-5958240</v>
      </c>
      <c r="T16" s="12" t="s">
        <v>128</v>
      </c>
      <c r="U16" s="12" t="s">
        <v>95</v>
      </c>
      <c r="V16" s="12" t="s">
        <v>55</v>
      </c>
      <c r="W16" s="12"/>
      <c r="X16" s="12"/>
      <c r="Y16" s="12" t="s">
        <v>45</v>
      </c>
    </row>
    <row r="17" spans="2:25" outlineLevel="2" x14ac:dyDescent="0.25">
      <c r="C17" s="12" t="s">
        <v>6</v>
      </c>
      <c r="D17" s="12" t="s">
        <v>13</v>
      </c>
      <c r="E17" s="12" t="s">
        <v>98</v>
      </c>
      <c r="F17" s="8">
        <v>45190</v>
      </c>
      <c r="G17" s="8">
        <v>45190</v>
      </c>
      <c r="H17" s="12" t="s">
        <v>31</v>
      </c>
      <c r="I17" s="8">
        <v>45192</v>
      </c>
      <c r="J17" s="12" t="s">
        <v>127</v>
      </c>
      <c r="K17" s="12" t="s">
        <v>65</v>
      </c>
      <c r="L17" s="12" t="s">
        <v>113</v>
      </c>
      <c r="M17" s="11">
        <v>74478</v>
      </c>
      <c r="N17" s="2">
        <v>149</v>
      </c>
      <c r="O17" s="11">
        <v>11097222</v>
      </c>
      <c r="P17" s="2">
        <v>0</v>
      </c>
      <c r="Q17" s="11">
        <v>0</v>
      </c>
      <c r="R17" s="2">
        <v>-51</v>
      </c>
      <c r="S17" s="11">
        <v>-446868</v>
      </c>
      <c r="T17" s="12" t="s">
        <v>128</v>
      </c>
      <c r="U17" s="12" t="s">
        <v>95</v>
      </c>
      <c r="V17" s="12" t="s">
        <v>55</v>
      </c>
      <c r="W17" s="12"/>
      <c r="X17" s="12"/>
      <c r="Y17" s="12" t="s">
        <v>45</v>
      </c>
    </row>
    <row r="18" spans="2:25" outlineLevel="1" x14ac:dyDescent="0.25">
      <c r="B18" s="9" t="s">
        <v>122</v>
      </c>
      <c r="N18" s="6">
        <v>1625</v>
      </c>
      <c r="O18" s="4">
        <v>76950000</v>
      </c>
      <c r="P18" s="6">
        <v>0</v>
      </c>
      <c r="Q18" s="4">
        <v>0</v>
      </c>
      <c r="R18" s="6">
        <v>0</v>
      </c>
      <c r="S18" s="4">
        <v>0</v>
      </c>
    </row>
    <row r="19" spans="2:25" outlineLevel="1" x14ac:dyDescent="0.25">
      <c r="B19" s="32"/>
      <c r="C19" s="12" t="s">
        <v>6</v>
      </c>
      <c r="D19" s="12" t="s">
        <v>120</v>
      </c>
      <c r="E19" s="12" t="s">
        <v>119</v>
      </c>
      <c r="F19" s="8">
        <v>45185</v>
      </c>
      <c r="G19" s="8">
        <v>45185</v>
      </c>
      <c r="H19" s="12" t="s">
        <v>143</v>
      </c>
      <c r="K19" s="12" t="s">
        <v>93</v>
      </c>
      <c r="L19" s="12" t="s">
        <v>113</v>
      </c>
      <c r="M19" s="1">
        <v>0</v>
      </c>
      <c r="N19" s="33">
        <v>5</v>
      </c>
      <c r="O19" s="34">
        <v>0</v>
      </c>
      <c r="P19" s="33">
        <v>0</v>
      </c>
      <c r="Q19" s="4"/>
      <c r="R19" s="6"/>
      <c r="S19" s="4"/>
    </row>
    <row r="20" spans="2:25" outlineLevel="2" x14ac:dyDescent="0.25">
      <c r="C20" s="12" t="s">
        <v>6</v>
      </c>
      <c r="D20" s="12" t="s">
        <v>120</v>
      </c>
      <c r="E20" s="12" t="s">
        <v>119</v>
      </c>
      <c r="F20" s="8">
        <v>45185</v>
      </c>
      <c r="G20" s="8">
        <v>45185</v>
      </c>
      <c r="H20" s="12" t="s">
        <v>143</v>
      </c>
      <c r="I20" s="8">
        <v>45192</v>
      </c>
      <c r="J20" s="12" t="s">
        <v>127</v>
      </c>
      <c r="K20" s="12" t="s">
        <v>93</v>
      </c>
      <c r="L20" s="12" t="s">
        <v>113</v>
      </c>
      <c r="M20" s="11">
        <v>45000</v>
      </c>
      <c r="N20" s="2">
        <v>90</v>
      </c>
      <c r="O20" s="11">
        <v>4050000</v>
      </c>
      <c r="P20" s="2">
        <v>0</v>
      </c>
      <c r="Q20" s="11">
        <v>0</v>
      </c>
      <c r="R20" s="2">
        <v>291</v>
      </c>
      <c r="S20" s="11">
        <v>14231326</v>
      </c>
      <c r="T20" s="12" t="s">
        <v>128</v>
      </c>
      <c r="U20" s="12" t="s">
        <v>95</v>
      </c>
      <c r="V20" s="12" t="s">
        <v>55</v>
      </c>
      <c r="W20" s="12"/>
      <c r="X20" s="12"/>
      <c r="Y20" s="12" t="s">
        <v>45</v>
      </c>
    </row>
    <row r="21" spans="2:25" outlineLevel="2" x14ac:dyDescent="0.25">
      <c r="C21" s="12" t="s">
        <v>6</v>
      </c>
      <c r="D21" s="12" t="s">
        <v>120</v>
      </c>
      <c r="E21" s="12" t="s">
        <v>119</v>
      </c>
      <c r="F21" s="8">
        <v>45185</v>
      </c>
      <c r="G21" s="8">
        <v>45185</v>
      </c>
      <c r="H21" s="12" t="s">
        <v>4</v>
      </c>
      <c r="I21" s="8">
        <v>45192</v>
      </c>
      <c r="J21" s="12" t="s">
        <v>127</v>
      </c>
      <c r="K21" s="12" t="s">
        <v>58</v>
      </c>
      <c r="L21" s="12" t="s">
        <v>113</v>
      </c>
      <c r="M21" s="11">
        <v>45000</v>
      </c>
      <c r="N21" s="2">
        <v>90</v>
      </c>
      <c r="O21" s="11">
        <v>4050000</v>
      </c>
      <c r="P21" s="2">
        <v>0</v>
      </c>
      <c r="Q21" s="11">
        <v>0</v>
      </c>
      <c r="R21" s="2">
        <v>381</v>
      </c>
      <c r="S21" s="11">
        <v>18281326</v>
      </c>
      <c r="T21" s="12" t="s">
        <v>128</v>
      </c>
      <c r="U21" s="12" t="s">
        <v>95</v>
      </c>
      <c r="V21" s="12" t="s">
        <v>55</v>
      </c>
      <c r="W21" s="12"/>
      <c r="X21" s="12"/>
      <c r="Y21" s="12" t="s">
        <v>45</v>
      </c>
    </row>
    <row r="22" spans="2:25" outlineLevel="2" x14ac:dyDescent="0.25">
      <c r="C22" s="12" t="s">
        <v>6</v>
      </c>
      <c r="D22" s="12" t="s">
        <v>120</v>
      </c>
      <c r="E22" s="12" t="s">
        <v>119</v>
      </c>
      <c r="F22" s="8">
        <v>45187</v>
      </c>
      <c r="G22" s="8">
        <v>45187</v>
      </c>
      <c r="H22" s="12" t="s">
        <v>82</v>
      </c>
      <c r="I22" s="8">
        <v>45192</v>
      </c>
      <c r="J22" s="12" t="s">
        <v>127</v>
      </c>
      <c r="K22" s="12" t="s">
        <v>129</v>
      </c>
      <c r="L22" s="12" t="s">
        <v>113</v>
      </c>
      <c r="M22" s="11">
        <v>45000</v>
      </c>
      <c r="N22" s="2">
        <v>90</v>
      </c>
      <c r="O22" s="11">
        <v>4050000</v>
      </c>
      <c r="P22" s="2">
        <v>0</v>
      </c>
      <c r="Q22" s="11">
        <v>0</v>
      </c>
      <c r="R22" s="2">
        <v>336</v>
      </c>
      <c r="S22" s="11">
        <v>16341538</v>
      </c>
      <c r="T22" s="12" t="s">
        <v>128</v>
      </c>
      <c r="U22" s="12" t="s">
        <v>95</v>
      </c>
      <c r="V22" s="12" t="s">
        <v>55</v>
      </c>
      <c r="W22" s="12"/>
      <c r="X22" s="12"/>
      <c r="Y22" s="12" t="s">
        <v>45</v>
      </c>
    </row>
    <row r="23" spans="2:25" outlineLevel="2" x14ac:dyDescent="0.25">
      <c r="C23" s="12" t="s">
        <v>6</v>
      </c>
      <c r="D23" s="12" t="s">
        <v>120</v>
      </c>
      <c r="E23" s="12" t="s">
        <v>119</v>
      </c>
      <c r="F23" s="8">
        <v>45187</v>
      </c>
      <c r="G23" s="8">
        <v>45187</v>
      </c>
      <c r="H23" s="12" t="s">
        <v>105</v>
      </c>
      <c r="I23" s="8">
        <v>45192</v>
      </c>
      <c r="J23" s="12" t="s">
        <v>127</v>
      </c>
      <c r="K23" s="12" t="s">
        <v>39</v>
      </c>
      <c r="L23" s="12" t="s">
        <v>113</v>
      </c>
      <c r="M23" s="11">
        <v>45000</v>
      </c>
      <c r="N23" s="2">
        <v>196</v>
      </c>
      <c r="O23" s="11">
        <v>8820000</v>
      </c>
      <c r="P23" s="2">
        <v>0</v>
      </c>
      <c r="Q23" s="11">
        <v>0</v>
      </c>
      <c r="R23" s="2">
        <v>532</v>
      </c>
      <c r="S23" s="11">
        <v>25161538</v>
      </c>
      <c r="T23" s="12" t="s">
        <v>128</v>
      </c>
      <c r="U23" s="12" t="s">
        <v>95</v>
      </c>
      <c r="V23" s="12" t="s">
        <v>55</v>
      </c>
      <c r="W23" s="12"/>
      <c r="X23" s="12"/>
      <c r="Y23" s="12" t="s">
        <v>45</v>
      </c>
    </row>
    <row r="24" spans="2:25" outlineLevel="2" x14ac:dyDescent="0.25">
      <c r="C24" s="12" t="s">
        <v>6</v>
      </c>
      <c r="D24" s="12" t="s">
        <v>120</v>
      </c>
      <c r="E24" s="12" t="s">
        <v>119</v>
      </c>
      <c r="F24" s="8">
        <v>45188</v>
      </c>
      <c r="G24" s="8">
        <v>45188</v>
      </c>
      <c r="H24" s="12" t="s">
        <v>47</v>
      </c>
      <c r="I24" s="8">
        <v>45192</v>
      </c>
      <c r="J24" s="12" t="s">
        <v>127</v>
      </c>
      <c r="K24" s="12" t="s">
        <v>107</v>
      </c>
      <c r="L24" s="12" t="s">
        <v>113</v>
      </c>
      <c r="M24" s="11">
        <v>45000</v>
      </c>
      <c r="N24" s="2">
        <v>125</v>
      </c>
      <c r="O24" s="11">
        <v>5625000</v>
      </c>
      <c r="P24" s="2">
        <v>0</v>
      </c>
      <c r="Q24" s="11">
        <v>0</v>
      </c>
      <c r="R24" s="2">
        <v>486</v>
      </c>
      <c r="S24" s="11">
        <v>23085382</v>
      </c>
      <c r="T24" s="12" t="s">
        <v>128</v>
      </c>
      <c r="U24" s="12" t="s">
        <v>95</v>
      </c>
      <c r="V24" s="12" t="s">
        <v>55</v>
      </c>
      <c r="W24" s="12"/>
      <c r="X24" s="12"/>
      <c r="Y24" s="12" t="s">
        <v>45</v>
      </c>
    </row>
    <row r="25" spans="2:25" outlineLevel="2" x14ac:dyDescent="0.25">
      <c r="C25" s="12" t="s">
        <v>6</v>
      </c>
      <c r="D25" s="12" t="s">
        <v>120</v>
      </c>
      <c r="E25" s="12" t="s">
        <v>119</v>
      </c>
      <c r="F25" s="8">
        <v>45188</v>
      </c>
      <c r="G25" s="8">
        <v>45188</v>
      </c>
      <c r="H25" s="12" t="s">
        <v>56</v>
      </c>
      <c r="I25" s="8">
        <v>45192</v>
      </c>
      <c r="J25" s="12" t="s">
        <v>127</v>
      </c>
      <c r="K25" s="12" t="s">
        <v>14</v>
      </c>
      <c r="L25" s="12" t="s">
        <v>113</v>
      </c>
      <c r="M25" s="11">
        <v>45000</v>
      </c>
      <c r="N25" s="2">
        <v>270</v>
      </c>
      <c r="O25" s="11">
        <v>12150000</v>
      </c>
      <c r="P25" s="2">
        <v>0</v>
      </c>
      <c r="Q25" s="11">
        <v>0</v>
      </c>
      <c r="R25" s="2">
        <v>756</v>
      </c>
      <c r="S25" s="11">
        <v>35235382</v>
      </c>
      <c r="T25" s="12" t="s">
        <v>128</v>
      </c>
      <c r="U25" s="12" t="s">
        <v>95</v>
      </c>
      <c r="V25" s="12" t="s">
        <v>55</v>
      </c>
      <c r="W25" s="12"/>
      <c r="X25" s="12"/>
      <c r="Y25" s="12" t="s">
        <v>45</v>
      </c>
    </row>
    <row r="26" spans="2:25" outlineLevel="2" x14ac:dyDescent="0.25">
      <c r="C26" s="12" t="s">
        <v>6</v>
      </c>
      <c r="D26" s="12" t="s">
        <v>120</v>
      </c>
      <c r="E26" s="12" t="s">
        <v>119</v>
      </c>
      <c r="F26" s="8">
        <v>45189</v>
      </c>
      <c r="G26" s="8">
        <v>45189</v>
      </c>
      <c r="H26" s="12" t="s">
        <v>91</v>
      </c>
      <c r="I26" s="8">
        <v>45192</v>
      </c>
      <c r="J26" s="12" t="s">
        <v>127</v>
      </c>
      <c r="K26" s="12" t="s">
        <v>67</v>
      </c>
      <c r="L26" s="12" t="s">
        <v>113</v>
      </c>
      <c r="M26" s="11">
        <v>45000</v>
      </c>
      <c r="N26" s="2">
        <v>39</v>
      </c>
      <c r="O26" s="11">
        <v>1755000</v>
      </c>
      <c r="P26" s="2">
        <v>0</v>
      </c>
      <c r="Q26" s="11">
        <v>0</v>
      </c>
      <c r="R26" s="2">
        <v>301</v>
      </c>
      <c r="S26" s="11">
        <v>14877706</v>
      </c>
      <c r="T26" s="12" t="s">
        <v>128</v>
      </c>
      <c r="U26" s="12" t="s">
        <v>95</v>
      </c>
      <c r="V26" s="12" t="s">
        <v>55</v>
      </c>
      <c r="W26" s="12"/>
      <c r="X26" s="12"/>
      <c r="Y26" s="12" t="s">
        <v>45</v>
      </c>
    </row>
    <row r="27" spans="2:25" outlineLevel="2" x14ac:dyDescent="0.25">
      <c r="C27" s="12" t="s">
        <v>6</v>
      </c>
      <c r="D27" s="12" t="s">
        <v>120</v>
      </c>
      <c r="E27" s="12" t="s">
        <v>119</v>
      </c>
      <c r="F27" s="8">
        <v>45189</v>
      </c>
      <c r="G27" s="8">
        <v>45189</v>
      </c>
      <c r="H27" s="12" t="s">
        <v>9</v>
      </c>
      <c r="I27" s="8">
        <v>45192</v>
      </c>
      <c r="J27" s="12" t="s">
        <v>127</v>
      </c>
      <c r="K27" s="12" t="s">
        <v>34</v>
      </c>
      <c r="L27" s="12" t="s">
        <v>113</v>
      </c>
      <c r="M27" s="11">
        <v>45000</v>
      </c>
      <c r="N27" s="2">
        <v>360</v>
      </c>
      <c r="O27" s="11">
        <v>16200000</v>
      </c>
      <c r="P27" s="2">
        <v>0</v>
      </c>
      <c r="Q27" s="11">
        <v>0</v>
      </c>
      <c r="R27" s="2">
        <v>656</v>
      </c>
      <c r="S27" s="11">
        <v>30852526</v>
      </c>
      <c r="T27" s="12" t="s">
        <v>128</v>
      </c>
      <c r="U27" s="12" t="s">
        <v>95</v>
      </c>
      <c r="V27" s="12" t="s">
        <v>55</v>
      </c>
      <c r="W27" s="12"/>
      <c r="X27" s="12"/>
      <c r="Y27" s="12" t="s">
        <v>45</v>
      </c>
    </row>
    <row r="28" spans="2:25" outlineLevel="2" x14ac:dyDescent="0.25">
      <c r="C28" s="12" t="s">
        <v>6</v>
      </c>
      <c r="D28" s="12" t="s">
        <v>120</v>
      </c>
      <c r="E28" s="12" t="s">
        <v>119</v>
      </c>
      <c r="F28" s="8">
        <v>45190</v>
      </c>
      <c r="G28" s="8">
        <v>45190</v>
      </c>
      <c r="H28" s="12" t="s">
        <v>31</v>
      </c>
      <c r="I28" s="8">
        <v>45192</v>
      </c>
      <c r="J28" s="12" t="s">
        <v>127</v>
      </c>
      <c r="K28" s="12" t="s">
        <v>65</v>
      </c>
      <c r="L28" s="12" t="s">
        <v>113</v>
      </c>
      <c r="M28" s="11">
        <v>45000</v>
      </c>
      <c r="N28" s="2">
        <v>180</v>
      </c>
      <c r="O28" s="11">
        <v>8100000</v>
      </c>
      <c r="P28" s="2">
        <v>0</v>
      </c>
      <c r="Q28" s="11">
        <v>0</v>
      </c>
      <c r="R28" s="2">
        <v>772</v>
      </c>
      <c r="S28" s="11">
        <v>36250366</v>
      </c>
      <c r="T28" s="12" t="s">
        <v>128</v>
      </c>
      <c r="U28" s="12" t="s">
        <v>95</v>
      </c>
      <c r="V28" s="12" t="s">
        <v>55</v>
      </c>
      <c r="W28" s="12"/>
      <c r="X28" s="12"/>
      <c r="Y28" s="12" t="s">
        <v>45</v>
      </c>
    </row>
    <row r="29" spans="2:25" outlineLevel="2" x14ac:dyDescent="0.25">
      <c r="C29" s="12" t="s">
        <v>6</v>
      </c>
      <c r="D29" s="12" t="s">
        <v>120</v>
      </c>
      <c r="E29" s="12" t="s">
        <v>119</v>
      </c>
      <c r="F29" s="8">
        <v>45191</v>
      </c>
      <c r="G29" s="8">
        <v>45191</v>
      </c>
      <c r="H29" s="12" t="s">
        <v>10</v>
      </c>
      <c r="I29" s="8">
        <v>45192</v>
      </c>
      <c r="J29" s="12" t="s">
        <v>127</v>
      </c>
      <c r="K29" s="12" t="s">
        <v>27</v>
      </c>
      <c r="L29" s="12" t="s">
        <v>113</v>
      </c>
      <c r="M29" s="11">
        <v>45000</v>
      </c>
      <c r="N29" s="2">
        <v>90</v>
      </c>
      <c r="O29" s="11">
        <v>4050000</v>
      </c>
      <c r="P29" s="2">
        <v>0</v>
      </c>
      <c r="Q29" s="11">
        <v>0</v>
      </c>
      <c r="R29" s="2">
        <v>593</v>
      </c>
      <c r="S29" s="11">
        <v>30122230</v>
      </c>
      <c r="T29" s="12" t="s">
        <v>128</v>
      </c>
      <c r="U29" s="12" t="s">
        <v>95</v>
      </c>
      <c r="V29" s="12" t="s">
        <v>55</v>
      </c>
      <c r="W29" s="12"/>
      <c r="X29" s="12"/>
      <c r="Y29" s="12" t="s">
        <v>45</v>
      </c>
    </row>
    <row r="30" spans="2:25" outlineLevel="2" x14ac:dyDescent="0.25">
      <c r="C30" s="12" t="s">
        <v>6</v>
      </c>
      <c r="D30" s="12" t="s">
        <v>120</v>
      </c>
      <c r="E30" s="12" t="s">
        <v>119</v>
      </c>
      <c r="F30" s="8">
        <v>45191</v>
      </c>
      <c r="G30" s="8">
        <v>45191</v>
      </c>
      <c r="H30" s="12" t="s">
        <v>18</v>
      </c>
      <c r="I30" s="8">
        <v>45192</v>
      </c>
      <c r="J30" s="12" t="s">
        <v>127</v>
      </c>
      <c r="K30" s="12" t="s">
        <v>12</v>
      </c>
      <c r="L30" s="12" t="s">
        <v>113</v>
      </c>
      <c r="M30" s="11">
        <v>45000</v>
      </c>
      <c r="N30" s="2">
        <v>90</v>
      </c>
      <c r="O30" s="11">
        <v>4050000</v>
      </c>
      <c r="P30" s="2">
        <v>0</v>
      </c>
      <c r="Q30" s="11">
        <v>0</v>
      </c>
      <c r="R30" s="2">
        <v>683</v>
      </c>
      <c r="S30" s="11">
        <v>34172230</v>
      </c>
      <c r="T30" s="12" t="s">
        <v>128</v>
      </c>
      <c r="U30" s="12" t="s">
        <v>95</v>
      </c>
      <c r="V30" s="12" t="s">
        <v>55</v>
      </c>
      <c r="W30" s="12"/>
      <c r="X30" s="12"/>
      <c r="Y30" s="12" t="s">
        <v>45</v>
      </c>
    </row>
    <row r="31" spans="2:25" outlineLevel="1" x14ac:dyDescent="0.25">
      <c r="B31" s="9" t="s">
        <v>33</v>
      </c>
      <c r="N31" s="6">
        <v>4467</v>
      </c>
      <c r="O31" s="4">
        <v>259197147</v>
      </c>
      <c r="P31" s="6">
        <v>0</v>
      </c>
      <c r="Q31" s="4">
        <v>0</v>
      </c>
      <c r="R31" s="6">
        <v>0</v>
      </c>
      <c r="S31" s="4">
        <v>0</v>
      </c>
    </row>
    <row r="32" spans="2:25" outlineLevel="2" x14ac:dyDescent="0.25">
      <c r="C32" s="12" t="s">
        <v>6</v>
      </c>
      <c r="D32" s="12" t="s">
        <v>24</v>
      </c>
      <c r="E32" s="12" t="s">
        <v>78</v>
      </c>
      <c r="F32" s="8">
        <v>45185</v>
      </c>
      <c r="G32" s="8">
        <v>45185</v>
      </c>
      <c r="H32" s="12" t="s">
        <v>143</v>
      </c>
      <c r="I32" s="8">
        <v>45192</v>
      </c>
      <c r="J32" s="12" t="s">
        <v>127</v>
      </c>
      <c r="K32" s="12" t="s">
        <v>93</v>
      </c>
      <c r="L32" s="12" t="s">
        <v>113</v>
      </c>
      <c r="M32" s="11">
        <v>51561</v>
      </c>
      <c r="N32" s="2">
        <v>220</v>
      </c>
      <c r="O32" s="11">
        <v>11343420</v>
      </c>
      <c r="P32" s="2">
        <v>0</v>
      </c>
      <c r="Q32" s="11">
        <v>0</v>
      </c>
      <c r="R32" s="2">
        <v>1738</v>
      </c>
      <c r="S32" s="11">
        <v>94399773</v>
      </c>
      <c r="T32" s="12" t="s">
        <v>128</v>
      </c>
      <c r="U32" s="12" t="s">
        <v>95</v>
      </c>
      <c r="V32" s="12" t="s">
        <v>55</v>
      </c>
      <c r="W32" s="12"/>
      <c r="X32" s="12"/>
      <c r="Y32" s="12" t="s">
        <v>45</v>
      </c>
    </row>
    <row r="33" spans="2:25" outlineLevel="2" x14ac:dyDescent="0.25">
      <c r="C33" s="12" t="s">
        <v>6</v>
      </c>
      <c r="D33" s="12" t="s">
        <v>24</v>
      </c>
      <c r="E33" s="12" t="s">
        <v>78</v>
      </c>
      <c r="F33" s="8">
        <v>45185</v>
      </c>
      <c r="G33" s="8">
        <v>45185</v>
      </c>
      <c r="H33" s="12" t="s">
        <v>72</v>
      </c>
      <c r="I33" s="8">
        <v>45192</v>
      </c>
      <c r="J33" s="12" t="s">
        <v>127</v>
      </c>
      <c r="K33" s="12" t="s">
        <v>3</v>
      </c>
      <c r="L33" s="12" t="s">
        <v>113</v>
      </c>
      <c r="M33" s="11">
        <v>51561</v>
      </c>
      <c r="N33" s="2">
        <v>420</v>
      </c>
      <c r="O33" s="11">
        <v>21655620</v>
      </c>
      <c r="P33" s="2">
        <v>0</v>
      </c>
      <c r="Q33" s="11">
        <v>0</v>
      </c>
      <c r="R33" s="2">
        <v>2158</v>
      </c>
      <c r="S33" s="11">
        <v>116055393</v>
      </c>
      <c r="T33" s="12" t="s">
        <v>128</v>
      </c>
      <c r="U33" s="12" t="s">
        <v>95</v>
      </c>
      <c r="V33" s="12" t="s">
        <v>55</v>
      </c>
      <c r="W33" s="12"/>
      <c r="X33" s="12"/>
      <c r="Y33" s="12" t="s">
        <v>45</v>
      </c>
    </row>
    <row r="34" spans="2:25" outlineLevel="2" x14ac:dyDescent="0.25">
      <c r="C34" s="12" t="s">
        <v>6</v>
      </c>
      <c r="D34" s="12" t="s">
        <v>24</v>
      </c>
      <c r="E34" s="12" t="s">
        <v>78</v>
      </c>
      <c r="F34" s="8">
        <v>45185</v>
      </c>
      <c r="G34" s="8">
        <v>45185</v>
      </c>
      <c r="H34" s="12" t="s">
        <v>57</v>
      </c>
      <c r="I34" s="8">
        <v>45192</v>
      </c>
      <c r="J34" s="12" t="s">
        <v>127</v>
      </c>
      <c r="K34" s="12" t="s">
        <v>52</v>
      </c>
      <c r="L34" s="12" t="s">
        <v>113</v>
      </c>
      <c r="M34" s="11">
        <v>51561</v>
      </c>
      <c r="N34" s="2">
        <v>65</v>
      </c>
      <c r="O34" s="11">
        <v>3351465</v>
      </c>
      <c r="P34" s="2">
        <v>0</v>
      </c>
      <c r="Q34" s="11">
        <v>0</v>
      </c>
      <c r="R34" s="2">
        <v>2223</v>
      </c>
      <c r="S34" s="11">
        <v>119406858</v>
      </c>
      <c r="T34" s="12" t="s">
        <v>128</v>
      </c>
      <c r="U34" s="12" t="s">
        <v>95</v>
      </c>
      <c r="V34" s="12" t="s">
        <v>55</v>
      </c>
      <c r="W34" s="12"/>
      <c r="X34" s="12"/>
      <c r="Y34" s="12" t="s">
        <v>45</v>
      </c>
    </row>
    <row r="35" spans="2:25" outlineLevel="2" x14ac:dyDescent="0.25">
      <c r="C35" s="12" t="s">
        <v>6</v>
      </c>
      <c r="D35" s="12" t="s">
        <v>24</v>
      </c>
      <c r="E35" s="12" t="s">
        <v>78</v>
      </c>
      <c r="F35" s="8">
        <v>45187</v>
      </c>
      <c r="G35" s="8">
        <v>45187</v>
      </c>
      <c r="H35" s="12" t="s">
        <v>82</v>
      </c>
      <c r="I35" s="8">
        <v>45192</v>
      </c>
      <c r="J35" s="12" t="s">
        <v>127</v>
      </c>
      <c r="K35" s="12" t="s">
        <v>129</v>
      </c>
      <c r="L35" s="12" t="s">
        <v>113</v>
      </c>
      <c r="M35" s="11">
        <v>51561</v>
      </c>
      <c r="N35" s="2">
        <v>280</v>
      </c>
      <c r="O35" s="11">
        <v>14437080</v>
      </c>
      <c r="P35" s="2">
        <v>0</v>
      </c>
      <c r="Q35" s="11">
        <v>0</v>
      </c>
      <c r="R35" s="2">
        <v>1719</v>
      </c>
      <c r="S35" s="11">
        <v>93970279</v>
      </c>
      <c r="T35" s="12" t="s">
        <v>128</v>
      </c>
      <c r="U35" s="12" t="s">
        <v>95</v>
      </c>
      <c r="V35" s="12" t="s">
        <v>55</v>
      </c>
      <c r="W35" s="12"/>
      <c r="X35" s="12"/>
      <c r="Y35" s="12" t="s">
        <v>45</v>
      </c>
    </row>
    <row r="36" spans="2:25" outlineLevel="2" x14ac:dyDescent="0.25">
      <c r="C36" s="12" t="s">
        <v>6</v>
      </c>
      <c r="D36" s="12" t="s">
        <v>24</v>
      </c>
      <c r="E36" s="12" t="s">
        <v>78</v>
      </c>
      <c r="F36" s="8">
        <v>45187</v>
      </c>
      <c r="G36" s="8">
        <v>45187</v>
      </c>
      <c r="H36" s="12" t="s">
        <v>105</v>
      </c>
      <c r="I36" s="8">
        <v>45192</v>
      </c>
      <c r="J36" s="12" t="s">
        <v>127</v>
      </c>
      <c r="K36" s="12" t="s">
        <v>39</v>
      </c>
      <c r="L36" s="12" t="s">
        <v>113</v>
      </c>
      <c r="M36" s="11">
        <v>51561</v>
      </c>
      <c r="N36" s="2">
        <v>520</v>
      </c>
      <c r="O36" s="11">
        <v>26811720</v>
      </c>
      <c r="P36" s="2">
        <v>0</v>
      </c>
      <c r="Q36" s="11">
        <v>0</v>
      </c>
      <c r="R36" s="2">
        <v>2239</v>
      </c>
      <c r="S36" s="11">
        <v>120781999</v>
      </c>
      <c r="T36" s="12" t="s">
        <v>128</v>
      </c>
      <c r="U36" s="12" t="s">
        <v>95</v>
      </c>
      <c r="V36" s="12" t="s">
        <v>55</v>
      </c>
      <c r="W36" s="12"/>
      <c r="X36" s="12"/>
      <c r="Y36" s="12" t="s">
        <v>45</v>
      </c>
    </row>
    <row r="37" spans="2:25" outlineLevel="2" x14ac:dyDescent="0.25">
      <c r="C37" s="12" t="s">
        <v>6</v>
      </c>
      <c r="D37" s="12" t="s">
        <v>24</v>
      </c>
      <c r="E37" s="12" t="s">
        <v>78</v>
      </c>
      <c r="F37" s="8">
        <v>45188</v>
      </c>
      <c r="G37" s="8">
        <v>45188</v>
      </c>
      <c r="H37" s="12" t="s">
        <v>133</v>
      </c>
      <c r="I37" s="8">
        <v>45192</v>
      </c>
      <c r="J37" s="12" t="s">
        <v>127</v>
      </c>
      <c r="K37" s="12" t="s">
        <v>22</v>
      </c>
      <c r="L37" s="12" t="s">
        <v>113</v>
      </c>
      <c r="M37" s="11">
        <v>51561</v>
      </c>
      <c r="N37" s="2">
        <v>280</v>
      </c>
      <c r="O37" s="11">
        <v>14437080</v>
      </c>
      <c r="P37" s="2">
        <v>0</v>
      </c>
      <c r="Q37" s="11">
        <v>0</v>
      </c>
      <c r="R37" s="2">
        <v>1904</v>
      </c>
      <c r="S37" s="11">
        <v>104114530</v>
      </c>
      <c r="T37" s="12" t="s">
        <v>128</v>
      </c>
      <c r="U37" s="12" t="s">
        <v>95</v>
      </c>
      <c r="V37" s="12" t="s">
        <v>55</v>
      </c>
      <c r="W37" s="12"/>
      <c r="X37" s="12"/>
      <c r="Y37" s="12" t="s">
        <v>45</v>
      </c>
    </row>
    <row r="38" spans="2:25" outlineLevel="2" x14ac:dyDescent="0.25">
      <c r="C38" s="12" t="s">
        <v>6</v>
      </c>
      <c r="D38" s="12" t="s">
        <v>24</v>
      </c>
      <c r="E38" s="12" t="s">
        <v>78</v>
      </c>
      <c r="F38" s="8">
        <v>45188</v>
      </c>
      <c r="G38" s="8">
        <v>45188</v>
      </c>
      <c r="H38" s="12" t="s">
        <v>47</v>
      </c>
      <c r="I38" s="8">
        <v>45192</v>
      </c>
      <c r="J38" s="12" t="s">
        <v>127</v>
      </c>
      <c r="K38" s="12" t="s">
        <v>107</v>
      </c>
      <c r="L38" s="12" t="s">
        <v>113</v>
      </c>
      <c r="M38" s="11">
        <v>51561</v>
      </c>
      <c r="N38" s="2">
        <v>420</v>
      </c>
      <c r="O38" s="11">
        <v>21655620</v>
      </c>
      <c r="P38" s="2">
        <v>0</v>
      </c>
      <c r="Q38" s="11">
        <v>0</v>
      </c>
      <c r="R38" s="2">
        <v>2317</v>
      </c>
      <c r="S38" s="11">
        <v>125409069</v>
      </c>
      <c r="T38" s="12" t="s">
        <v>128</v>
      </c>
      <c r="U38" s="12" t="s">
        <v>95</v>
      </c>
      <c r="V38" s="12" t="s">
        <v>55</v>
      </c>
      <c r="W38" s="12"/>
      <c r="X38" s="12"/>
      <c r="Y38" s="12" t="s">
        <v>45</v>
      </c>
    </row>
    <row r="39" spans="2:25" outlineLevel="2" x14ac:dyDescent="0.25">
      <c r="C39" s="12" t="s">
        <v>6</v>
      </c>
      <c r="D39" s="12" t="s">
        <v>24</v>
      </c>
      <c r="E39" s="12" t="s">
        <v>78</v>
      </c>
      <c r="F39" s="8">
        <v>45188</v>
      </c>
      <c r="G39" s="8">
        <v>45188</v>
      </c>
      <c r="H39" s="12" t="s">
        <v>56</v>
      </c>
      <c r="I39" s="8">
        <v>45192</v>
      </c>
      <c r="J39" s="12" t="s">
        <v>127</v>
      </c>
      <c r="K39" s="12" t="s">
        <v>14</v>
      </c>
      <c r="L39" s="12" t="s">
        <v>113</v>
      </c>
      <c r="M39" s="11">
        <v>51561</v>
      </c>
      <c r="N39" s="2">
        <v>280</v>
      </c>
      <c r="O39" s="11">
        <v>14437080</v>
      </c>
      <c r="P39" s="2">
        <v>0</v>
      </c>
      <c r="Q39" s="11">
        <v>0</v>
      </c>
      <c r="R39" s="2">
        <v>2597</v>
      </c>
      <c r="S39" s="11">
        <v>139846149</v>
      </c>
      <c r="T39" s="12" t="s">
        <v>128</v>
      </c>
      <c r="U39" s="12" t="s">
        <v>95</v>
      </c>
      <c r="V39" s="12" t="s">
        <v>55</v>
      </c>
      <c r="W39" s="12"/>
      <c r="X39" s="12"/>
      <c r="Y39" s="12" t="s">
        <v>45</v>
      </c>
    </row>
    <row r="40" spans="2:25" outlineLevel="2" x14ac:dyDescent="0.25">
      <c r="C40" s="12" t="s">
        <v>6</v>
      </c>
      <c r="D40" s="12" t="s">
        <v>24</v>
      </c>
      <c r="E40" s="12" t="s">
        <v>78</v>
      </c>
      <c r="F40" s="8">
        <v>45189</v>
      </c>
      <c r="G40" s="8">
        <v>45189</v>
      </c>
      <c r="H40" s="12" t="s">
        <v>91</v>
      </c>
      <c r="I40" s="8">
        <v>45192</v>
      </c>
      <c r="J40" s="12" t="s">
        <v>127</v>
      </c>
      <c r="K40" s="12" t="s">
        <v>67</v>
      </c>
      <c r="L40" s="12" t="s">
        <v>113</v>
      </c>
      <c r="M40" s="11">
        <v>51561</v>
      </c>
      <c r="N40" s="2">
        <v>140</v>
      </c>
      <c r="O40" s="11">
        <v>7218540</v>
      </c>
      <c r="P40" s="2">
        <v>0</v>
      </c>
      <c r="Q40" s="11">
        <v>0</v>
      </c>
      <c r="R40" s="2">
        <v>1154</v>
      </c>
      <c r="S40" s="11">
        <v>65718298</v>
      </c>
      <c r="T40" s="12" t="s">
        <v>128</v>
      </c>
      <c r="U40" s="12" t="s">
        <v>95</v>
      </c>
      <c r="V40" s="12" t="s">
        <v>55</v>
      </c>
      <c r="W40" s="12"/>
      <c r="X40" s="12"/>
      <c r="Y40" s="12" t="s">
        <v>45</v>
      </c>
    </row>
    <row r="41" spans="2:25" outlineLevel="2" x14ac:dyDescent="0.25">
      <c r="C41" s="12" t="s">
        <v>6</v>
      </c>
      <c r="D41" s="12" t="s">
        <v>24</v>
      </c>
      <c r="E41" s="12" t="s">
        <v>78</v>
      </c>
      <c r="F41" s="8">
        <v>45189</v>
      </c>
      <c r="G41" s="8">
        <v>45189</v>
      </c>
      <c r="H41" s="12" t="s">
        <v>9</v>
      </c>
      <c r="I41" s="8">
        <v>45192</v>
      </c>
      <c r="J41" s="12" t="s">
        <v>127</v>
      </c>
      <c r="K41" s="12" t="s">
        <v>34</v>
      </c>
      <c r="L41" s="12" t="s">
        <v>113</v>
      </c>
      <c r="M41" s="11">
        <v>51561</v>
      </c>
      <c r="N41" s="2">
        <v>132</v>
      </c>
      <c r="O41" s="11">
        <v>6806052</v>
      </c>
      <c r="P41" s="2">
        <v>0</v>
      </c>
      <c r="Q41" s="11">
        <v>0</v>
      </c>
      <c r="R41" s="2">
        <v>1281</v>
      </c>
      <c r="S41" s="11">
        <v>72266435</v>
      </c>
      <c r="T41" s="12" t="s">
        <v>128</v>
      </c>
      <c r="U41" s="12" t="s">
        <v>95</v>
      </c>
      <c r="V41" s="12" t="s">
        <v>55</v>
      </c>
      <c r="W41" s="12"/>
      <c r="X41" s="12"/>
      <c r="Y41" s="12" t="s">
        <v>45</v>
      </c>
    </row>
    <row r="42" spans="2:25" outlineLevel="2" x14ac:dyDescent="0.25">
      <c r="C42" s="12" t="s">
        <v>6</v>
      </c>
      <c r="D42" s="12" t="s">
        <v>24</v>
      </c>
      <c r="E42" s="12" t="s">
        <v>78</v>
      </c>
      <c r="F42" s="8">
        <v>45189</v>
      </c>
      <c r="G42" s="8">
        <v>45189</v>
      </c>
      <c r="H42" s="12" t="s">
        <v>150</v>
      </c>
      <c r="I42" s="8">
        <v>45192</v>
      </c>
      <c r="J42" s="12" t="s">
        <v>127</v>
      </c>
      <c r="K42" s="12" t="s">
        <v>124</v>
      </c>
      <c r="L42" s="12" t="s">
        <v>113</v>
      </c>
      <c r="M42" s="11">
        <v>51561</v>
      </c>
      <c r="N42" s="2">
        <v>560</v>
      </c>
      <c r="O42" s="11">
        <v>28874160</v>
      </c>
      <c r="P42" s="2">
        <v>0</v>
      </c>
      <c r="Q42" s="11">
        <v>0</v>
      </c>
      <c r="R42" s="2">
        <v>1835</v>
      </c>
      <c r="S42" s="11">
        <v>100831097</v>
      </c>
      <c r="T42" s="12" t="s">
        <v>128</v>
      </c>
      <c r="U42" s="12" t="s">
        <v>95</v>
      </c>
      <c r="V42" s="12" t="s">
        <v>55</v>
      </c>
      <c r="W42" s="12"/>
      <c r="X42" s="12"/>
      <c r="Y42" s="12" t="s">
        <v>45</v>
      </c>
    </row>
    <row r="43" spans="2:25" outlineLevel="2" x14ac:dyDescent="0.25">
      <c r="C43" s="12" t="s">
        <v>6</v>
      </c>
      <c r="D43" s="12" t="s">
        <v>24</v>
      </c>
      <c r="E43" s="12" t="s">
        <v>78</v>
      </c>
      <c r="F43" s="8">
        <v>45190</v>
      </c>
      <c r="G43" s="8">
        <v>45190</v>
      </c>
      <c r="H43" s="12" t="s">
        <v>31</v>
      </c>
      <c r="I43" s="8">
        <v>45192</v>
      </c>
      <c r="J43" s="12" t="s">
        <v>127</v>
      </c>
      <c r="K43" s="12" t="s">
        <v>65</v>
      </c>
      <c r="L43" s="12" t="s">
        <v>113</v>
      </c>
      <c r="M43" s="11">
        <v>51561</v>
      </c>
      <c r="N43" s="2">
        <v>350</v>
      </c>
      <c r="O43" s="11">
        <v>18046350</v>
      </c>
      <c r="P43" s="2">
        <v>0</v>
      </c>
      <c r="Q43" s="11">
        <v>0</v>
      </c>
      <c r="R43" s="2">
        <v>1880</v>
      </c>
      <c r="S43" s="11">
        <v>103866794</v>
      </c>
      <c r="T43" s="12" t="s">
        <v>128</v>
      </c>
      <c r="U43" s="12" t="s">
        <v>95</v>
      </c>
      <c r="V43" s="12" t="s">
        <v>55</v>
      </c>
      <c r="W43" s="12"/>
      <c r="X43" s="12"/>
      <c r="Y43" s="12" t="s">
        <v>45</v>
      </c>
    </row>
    <row r="44" spans="2:25" outlineLevel="2" x14ac:dyDescent="0.25">
      <c r="C44" s="12" t="s">
        <v>6</v>
      </c>
      <c r="D44" s="12" t="s">
        <v>24</v>
      </c>
      <c r="E44" s="12" t="s">
        <v>78</v>
      </c>
      <c r="F44" s="8">
        <v>45191</v>
      </c>
      <c r="G44" s="8">
        <v>45191</v>
      </c>
      <c r="H44" s="12" t="s">
        <v>10</v>
      </c>
      <c r="I44" s="8">
        <v>45192</v>
      </c>
      <c r="J44" s="12" t="s">
        <v>127</v>
      </c>
      <c r="K44" s="12" t="s">
        <v>27</v>
      </c>
      <c r="L44" s="12" t="s">
        <v>113</v>
      </c>
      <c r="M44" s="11">
        <v>51561</v>
      </c>
      <c r="N44" s="2">
        <v>380</v>
      </c>
      <c r="O44" s="11">
        <v>19593180</v>
      </c>
      <c r="P44" s="2">
        <v>0</v>
      </c>
      <c r="Q44" s="11">
        <v>0</v>
      </c>
      <c r="R44" s="2">
        <v>1385</v>
      </c>
      <c r="S44" s="11">
        <v>86268631</v>
      </c>
      <c r="T44" s="12" t="s">
        <v>128</v>
      </c>
      <c r="U44" s="12" t="s">
        <v>95</v>
      </c>
      <c r="V44" s="12" t="s">
        <v>55</v>
      </c>
      <c r="W44" s="12"/>
      <c r="X44" s="12"/>
      <c r="Y44" s="12" t="s">
        <v>45</v>
      </c>
    </row>
    <row r="45" spans="2:25" outlineLevel="2" x14ac:dyDescent="0.25">
      <c r="C45" s="12" t="s">
        <v>6</v>
      </c>
      <c r="D45" s="12" t="s">
        <v>24</v>
      </c>
      <c r="E45" s="12" t="s">
        <v>78</v>
      </c>
      <c r="F45" s="8">
        <v>45191</v>
      </c>
      <c r="G45" s="8">
        <v>45191</v>
      </c>
      <c r="H45" s="12" t="s">
        <v>18</v>
      </c>
      <c r="I45" s="8">
        <v>45192</v>
      </c>
      <c r="J45" s="12" t="s">
        <v>127</v>
      </c>
      <c r="K45" s="12" t="s">
        <v>12</v>
      </c>
      <c r="L45" s="12" t="s">
        <v>113</v>
      </c>
      <c r="M45" s="11">
        <v>51561</v>
      </c>
      <c r="N45" s="2">
        <v>420</v>
      </c>
      <c r="O45" s="11">
        <v>21655620</v>
      </c>
      <c r="P45" s="2">
        <v>0</v>
      </c>
      <c r="Q45" s="11">
        <v>0</v>
      </c>
      <c r="R45" s="2">
        <v>1805</v>
      </c>
      <c r="S45" s="11">
        <v>107924251</v>
      </c>
      <c r="T45" s="12" t="s">
        <v>128</v>
      </c>
      <c r="U45" s="12" t="s">
        <v>95</v>
      </c>
      <c r="V45" s="12" t="s">
        <v>55</v>
      </c>
      <c r="W45" s="12"/>
      <c r="X45" s="12"/>
      <c r="Y45" s="12" t="s">
        <v>45</v>
      </c>
    </row>
    <row r="46" spans="2:25" outlineLevel="1" x14ac:dyDescent="0.25">
      <c r="B46" s="9" t="s">
        <v>152</v>
      </c>
      <c r="N46" s="6">
        <v>200</v>
      </c>
      <c r="O46" s="4">
        <v>16360600</v>
      </c>
      <c r="P46" s="6">
        <v>0</v>
      </c>
      <c r="Q46" s="4">
        <v>0</v>
      </c>
      <c r="R46" s="6">
        <v>0</v>
      </c>
      <c r="S46" s="4">
        <v>0</v>
      </c>
    </row>
    <row r="47" spans="2:25" outlineLevel="2" x14ac:dyDescent="0.25">
      <c r="C47" s="12" t="s">
        <v>6</v>
      </c>
      <c r="D47" s="12" t="s">
        <v>54</v>
      </c>
      <c r="E47" s="12" t="s">
        <v>74</v>
      </c>
      <c r="F47" s="8">
        <v>45185</v>
      </c>
      <c r="G47" s="8">
        <v>45185</v>
      </c>
      <c r="H47" s="12" t="s">
        <v>143</v>
      </c>
      <c r="I47" s="8">
        <v>45192</v>
      </c>
      <c r="J47" s="12" t="s">
        <v>127</v>
      </c>
      <c r="K47" s="12" t="s">
        <v>93</v>
      </c>
      <c r="L47" s="12" t="s">
        <v>113</v>
      </c>
      <c r="M47" s="11">
        <v>81803</v>
      </c>
      <c r="N47" s="2">
        <v>50</v>
      </c>
      <c r="O47" s="11">
        <v>4090150</v>
      </c>
      <c r="P47" s="2">
        <v>0</v>
      </c>
      <c r="Q47" s="11">
        <v>0</v>
      </c>
      <c r="R47" s="2">
        <v>53</v>
      </c>
      <c r="S47" s="11">
        <v>4054969</v>
      </c>
      <c r="T47" s="12" t="s">
        <v>128</v>
      </c>
      <c r="U47" s="12" t="s">
        <v>95</v>
      </c>
      <c r="V47" s="12" t="s">
        <v>55</v>
      </c>
      <c r="W47" s="12"/>
      <c r="X47" s="12"/>
      <c r="Y47" s="12" t="s">
        <v>45</v>
      </c>
    </row>
    <row r="48" spans="2:25" outlineLevel="2" x14ac:dyDescent="0.25">
      <c r="C48" s="12" t="s">
        <v>6</v>
      </c>
      <c r="D48" s="12" t="s">
        <v>54</v>
      </c>
      <c r="E48" s="12" t="s">
        <v>74</v>
      </c>
      <c r="F48" s="8">
        <v>45188</v>
      </c>
      <c r="G48" s="8">
        <v>45188</v>
      </c>
      <c r="H48" s="12" t="s">
        <v>47</v>
      </c>
      <c r="I48" s="8">
        <v>45192</v>
      </c>
      <c r="J48" s="12" t="s">
        <v>127</v>
      </c>
      <c r="K48" s="12" t="s">
        <v>107</v>
      </c>
      <c r="L48" s="12" t="s">
        <v>113</v>
      </c>
      <c r="M48" s="11">
        <v>81803</v>
      </c>
      <c r="N48" s="2">
        <v>50</v>
      </c>
      <c r="O48" s="11">
        <v>4090150</v>
      </c>
      <c r="P48" s="2">
        <v>0</v>
      </c>
      <c r="Q48" s="11">
        <v>0</v>
      </c>
      <c r="R48" s="2">
        <v>26</v>
      </c>
      <c r="S48" s="11">
        <v>1833352</v>
      </c>
      <c r="T48" s="12" t="s">
        <v>128</v>
      </c>
      <c r="U48" s="12" t="s">
        <v>95</v>
      </c>
      <c r="V48" s="12" t="s">
        <v>55</v>
      </c>
      <c r="W48" s="12"/>
      <c r="X48" s="12"/>
      <c r="Y48" s="12" t="s">
        <v>45</v>
      </c>
    </row>
    <row r="49" spans="2:25" outlineLevel="2" x14ac:dyDescent="0.25">
      <c r="C49" s="12" t="s">
        <v>6</v>
      </c>
      <c r="D49" s="12" t="s">
        <v>54</v>
      </c>
      <c r="E49" s="12" t="s">
        <v>74</v>
      </c>
      <c r="F49" s="8">
        <v>45189</v>
      </c>
      <c r="G49" s="8">
        <v>45189</v>
      </c>
      <c r="H49" s="12" t="s">
        <v>91</v>
      </c>
      <c r="I49" s="8">
        <v>45192</v>
      </c>
      <c r="J49" s="12" t="s">
        <v>127</v>
      </c>
      <c r="K49" s="12" t="s">
        <v>67</v>
      </c>
      <c r="L49" s="12" t="s">
        <v>113</v>
      </c>
      <c r="M49" s="11">
        <v>81803</v>
      </c>
      <c r="N49" s="2">
        <v>50</v>
      </c>
      <c r="O49" s="11">
        <v>4090150</v>
      </c>
      <c r="P49" s="2">
        <v>0</v>
      </c>
      <c r="Q49" s="11">
        <v>0</v>
      </c>
      <c r="R49" s="2">
        <v>34</v>
      </c>
      <c r="S49" s="11">
        <v>2726633</v>
      </c>
      <c r="T49" s="12" t="s">
        <v>128</v>
      </c>
      <c r="U49" s="12" t="s">
        <v>95</v>
      </c>
      <c r="V49" s="12" t="s">
        <v>55</v>
      </c>
      <c r="W49" s="12"/>
      <c r="X49" s="12"/>
      <c r="Y49" s="12" t="s">
        <v>45</v>
      </c>
    </row>
    <row r="50" spans="2:25" outlineLevel="2" x14ac:dyDescent="0.25">
      <c r="C50" s="12" t="s">
        <v>6</v>
      </c>
      <c r="D50" s="12" t="s">
        <v>54</v>
      </c>
      <c r="E50" s="12" t="s">
        <v>74</v>
      </c>
      <c r="F50" s="8">
        <v>45190</v>
      </c>
      <c r="G50" s="8">
        <v>45190</v>
      </c>
      <c r="H50" s="12" t="s">
        <v>31</v>
      </c>
      <c r="I50" s="8">
        <v>45192</v>
      </c>
      <c r="J50" s="12" t="s">
        <v>127</v>
      </c>
      <c r="K50" s="12" t="s">
        <v>65</v>
      </c>
      <c r="L50" s="12" t="s">
        <v>113</v>
      </c>
      <c r="M50" s="11">
        <v>81803</v>
      </c>
      <c r="N50" s="2">
        <v>50</v>
      </c>
      <c r="O50" s="11">
        <v>4090150</v>
      </c>
      <c r="P50" s="2">
        <v>0</v>
      </c>
      <c r="Q50" s="11">
        <v>0</v>
      </c>
      <c r="R50" s="2">
        <v>84</v>
      </c>
      <c r="S50" s="11">
        <v>6816783</v>
      </c>
      <c r="T50" s="12" t="s">
        <v>128</v>
      </c>
      <c r="U50" s="12" t="s">
        <v>95</v>
      </c>
      <c r="V50" s="12" t="s">
        <v>55</v>
      </c>
      <c r="W50" s="12"/>
      <c r="X50" s="12"/>
      <c r="Y50" s="12" t="s">
        <v>45</v>
      </c>
    </row>
    <row r="51" spans="2:25" outlineLevel="1" x14ac:dyDescent="0.25">
      <c r="B51" s="9" t="s">
        <v>123</v>
      </c>
      <c r="N51" s="6">
        <v>224</v>
      </c>
      <c r="O51" s="4">
        <v>12320000</v>
      </c>
      <c r="P51" s="6">
        <v>0</v>
      </c>
      <c r="Q51" s="4">
        <v>0</v>
      </c>
      <c r="R51" s="6">
        <v>0</v>
      </c>
      <c r="S51" s="4">
        <v>0</v>
      </c>
    </row>
    <row r="52" spans="2:25" outlineLevel="2" x14ac:dyDescent="0.25">
      <c r="C52" s="12" t="s">
        <v>6</v>
      </c>
      <c r="D52" s="12" t="s">
        <v>140</v>
      </c>
      <c r="E52" s="12" t="s">
        <v>144</v>
      </c>
      <c r="F52" s="8">
        <v>45188</v>
      </c>
      <c r="G52" s="8">
        <v>45188</v>
      </c>
      <c r="H52" s="12" t="s">
        <v>56</v>
      </c>
      <c r="I52" s="8">
        <v>45192</v>
      </c>
      <c r="J52" s="12" t="s">
        <v>127</v>
      </c>
      <c r="K52" s="12" t="s">
        <v>14</v>
      </c>
      <c r="L52" s="12" t="s">
        <v>113</v>
      </c>
      <c r="M52" s="11">
        <v>55000</v>
      </c>
      <c r="N52" s="2">
        <v>112</v>
      </c>
      <c r="O52" s="11">
        <v>6160000</v>
      </c>
      <c r="P52" s="2">
        <v>0</v>
      </c>
      <c r="Q52" s="11">
        <v>0</v>
      </c>
      <c r="R52" s="2">
        <v>225</v>
      </c>
      <c r="S52" s="11">
        <v>12705000</v>
      </c>
      <c r="T52" s="12" t="s">
        <v>128</v>
      </c>
      <c r="U52" s="12" t="s">
        <v>95</v>
      </c>
      <c r="V52" s="12" t="s">
        <v>55</v>
      </c>
      <c r="W52" s="12"/>
      <c r="X52" s="12"/>
      <c r="Y52" s="12" t="s">
        <v>45</v>
      </c>
    </row>
    <row r="53" spans="2:25" outlineLevel="2" x14ac:dyDescent="0.25">
      <c r="C53" s="12" t="s">
        <v>6</v>
      </c>
      <c r="D53" s="12" t="s">
        <v>140</v>
      </c>
      <c r="E53" s="12" t="s">
        <v>144</v>
      </c>
      <c r="F53" s="8">
        <v>45190</v>
      </c>
      <c r="G53" s="8">
        <v>45190</v>
      </c>
      <c r="H53" s="12" t="s">
        <v>31</v>
      </c>
      <c r="I53" s="8">
        <v>45192</v>
      </c>
      <c r="J53" s="12" t="s">
        <v>127</v>
      </c>
      <c r="K53" s="12" t="s">
        <v>65</v>
      </c>
      <c r="L53" s="12" t="s">
        <v>113</v>
      </c>
      <c r="M53" s="11">
        <v>55000</v>
      </c>
      <c r="N53" s="2">
        <v>56</v>
      </c>
      <c r="O53" s="11">
        <v>3080000</v>
      </c>
      <c r="P53" s="2">
        <v>0</v>
      </c>
      <c r="Q53" s="11">
        <v>0</v>
      </c>
      <c r="R53" s="2">
        <v>185</v>
      </c>
      <c r="S53" s="11">
        <v>10505000</v>
      </c>
      <c r="T53" s="12" t="s">
        <v>128</v>
      </c>
      <c r="U53" s="12" t="s">
        <v>95</v>
      </c>
      <c r="V53" s="12" t="s">
        <v>55</v>
      </c>
      <c r="W53" s="12"/>
      <c r="X53" s="12"/>
      <c r="Y53" s="12" t="s">
        <v>45</v>
      </c>
    </row>
    <row r="54" spans="2:25" outlineLevel="2" x14ac:dyDescent="0.25">
      <c r="C54" s="12" t="s">
        <v>6</v>
      </c>
      <c r="D54" s="12" t="s">
        <v>140</v>
      </c>
      <c r="E54" s="12" t="s">
        <v>144</v>
      </c>
      <c r="F54" s="8">
        <v>45191</v>
      </c>
      <c r="G54" s="8">
        <v>45191</v>
      </c>
      <c r="H54" s="12" t="s">
        <v>18</v>
      </c>
      <c r="I54" s="8">
        <v>45192</v>
      </c>
      <c r="J54" s="12" t="s">
        <v>127</v>
      </c>
      <c r="K54" s="12" t="s">
        <v>12</v>
      </c>
      <c r="L54" s="12" t="s">
        <v>113</v>
      </c>
      <c r="M54" s="11">
        <v>55000</v>
      </c>
      <c r="N54" s="2">
        <v>56</v>
      </c>
      <c r="O54" s="11">
        <v>3080000</v>
      </c>
      <c r="P54" s="2">
        <v>0</v>
      </c>
      <c r="Q54" s="11">
        <v>0</v>
      </c>
      <c r="R54" s="2">
        <v>200</v>
      </c>
      <c r="S54" s="11">
        <v>11330000</v>
      </c>
      <c r="T54" s="12" t="s">
        <v>128</v>
      </c>
      <c r="U54" s="12" t="s">
        <v>95</v>
      </c>
      <c r="V54" s="12" t="s">
        <v>55</v>
      </c>
      <c r="W54" s="12"/>
      <c r="X54" s="12"/>
      <c r="Y54" s="12" t="s">
        <v>45</v>
      </c>
    </row>
    <row r="55" spans="2:25" outlineLevel="1" x14ac:dyDescent="0.25">
      <c r="B55" s="9" t="s">
        <v>89</v>
      </c>
      <c r="N55" s="6">
        <v>400</v>
      </c>
      <c r="O55" s="4">
        <v>17200000</v>
      </c>
      <c r="P55" s="6">
        <v>0</v>
      </c>
      <c r="Q55" s="4">
        <v>0</v>
      </c>
      <c r="R55" s="6">
        <v>0</v>
      </c>
      <c r="S55" s="4">
        <v>0</v>
      </c>
    </row>
    <row r="56" spans="2:25" outlineLevel="2" x14ac:dyDescent="0.25">
      <c r="C56" s="12" t="s">
        <v>6</v>
      </c>
      <c r="D56" s="12" t="s">
        <v>71</v>
      </c>
      <c r="E56" s="12" t="s">
        <v>77</v>
      </c>
      <c r="F56" s="8">
        <v>45185</v>
      </c>
      <c r="G56" s="8">
        <v>45185</v>
      </c>
      <c r="H56" s="12" t="s">
        <v>72</v>
      </c>
      <c r="I56" s="8">
        <v>45192</v>
      </c>
      <c r="J56" s="12" t="s">
        <v>127</v>
      </c>
      <c r="K56" s="12" t="s">
        <v>3</v>
      </c>
      <c r="L56" s="12" t="s">
        <v>113</v>
      </c>
      <c r="M56" s="11">
        <v>43000</v>
      </c>
      <c r="N56" s="2">
        <v>100</v>
      </c>
      <c r="O56" s="11">
        <v>4300000</v>
      </c>
      <c r="P56" s="2">
        <v>0</v>
      </c>
      <c r="Q56" s="11">
        <v>0</v>
      </c>
      <c r="R56" s="2">
        <v>568</v>
      </c>
      <c r="S56" s="11">
        <v>25055968</v>
      </c>
      <c r="T56" s="12" t="s">
        <v>128</v>
      </c>
      <c r="U56" s="12" t="s">
        <v>95</v>
      </c>
      <c r="V56" s="12" t="s">
        <v>55</v>
      </c>
      <c r="W56" s="12"/>
      <c r="X56" s="12"/>
      <c r="Y56" s="12" t="s">
        <v>45</v>
      </c>
    </row>
    <row r="57" spans="2:25" outlineLevel="2" x14ac:dyDescent="0.25">
      <c r="C57" s="12" t="s">
        <v>6</v>
      </c>
      <c r="D57" s="12" t="s">
        <v>71</v>
      </c>
      <c r="E57" s="12" t="s">
        <v>77</v>
      </c>
      <c r="F57" s="8">
        <v>45188</v>
      </c>
      <c r="G57" s="8">
        <v>45188</v>
      </c>
      <c r="H57" s="12" t="s">
        <v>47</v>
      </c>
      <c r="I57" s="8">
        <v>45192</v>
      </c>
      <c r="J57" s="12" t="s">
        <v>127</v>
      </c>
      <c r="K57" s="12" t="s">
        <v>107</v>
      </c>
      <c r="L57" s="12" t="s">
        <v>113</v>
      </c>
      <c r="M57" s="11">
        <v>43000</v>
      </c>
      <c r="N57" s="2">
        <v>100</v>
      </c>
      <c r="O57" s="11">
        <v>4300000</v>
      </c>
      <c r="P57" s="2">
        <v>0</v>
      </c>
      <c r="Q57" s="11">
        <v>0</v>
      </c>
      <c r="R57" s="2">
        <v>554</v>
      </c>
      <c r="S57" s="11">
        <v>24452600</v>
      </c>
      <c r="T57" s="12" t="s">
        <v>128</v>
      </c>
      <c r="U57" s="12" t="s">
        <v>95</v>
      </c>
      <c r="V57" s="12" t="s">
        <v>55</v>
      </c>
      <c r="W57" s="12"/>
      <c r="X57" s="12"/>
      <c r="Y57" s="12" t="s">
        <v>45</v>
      </c>
    </row>
    <row r="58" spans="2:25" outlineLevel="2" x14ac:dyDescent="0.25">
      <c r="C58" s="12" t="s">
        <v>6</v>
      </c>
      <c r="D58" s="12" t="s">
        <v>71</v>
      </c>
      <c r="E58" s="12" t="s">
        <v>77</v>
      </c>
      <c r="F58" s="8">
        <v>45190</v>
      </c>
      <c r="G58" s="8">
        <v>45190</v>
      </c>
      <c r="H58" s="12" t="s">
        <v>31</v>
      </c>
      <c r="I58" s="8">
        <v>45192</v>
      </c>
      <c r="J58" s="12" t="s">
        <v>127</v>
      </c>
      <c r="K58" s="12" t="s">
        <v>65</v>
      </c>
      <c r="L58" s="12" t="s">
        <v>113</v>
      </c>
      <c r="M58" s="11">
        <v>43000</v>
      </c>
      <c r="N58" s="2">
        <v>13</v>
      </c>
      <c r="O58" s="11">
        <v>559000</v>
      </c>
      <c r="P58" s="2">
        <v>0</v>
      </c>
      <c r="Q58" s="11">
        <v>0</v>
      </c>
      <c r="R58" s="2">
        <v>338</v>
      </c>
      <c r="S58" s="11">
        <v>15161852</v>
      </c>
      <c r="T58" s="12" t="s">
        <v>128</v>
      </c>
      <c r="U58" s="12" t="s">
        <v>95</v>
      </c>
      <c r="V58" s="12" t="s">
        <v>55</v>
      </c>
      <c r="W58" s="12"/>
      <c r="X58" s="12"/>
      <c r="Y58" s="12" t="s">
        <v>45</v>
      </c>
    </row>
    <row r="59" spans="2:25" outlineLevel="2" x14ac:dyDescent="0.25">
      <c r="C59" s="12" t="s">
        <v>6</v>
      </c>
      <c r="D59" s="12" t="s">
        <v>71</v>
      </c>
      <c r="E59" s="12" t="s">
        <v>77</v>
      </c>
      <c r="F59" s="8">
        <v>45191</v>
      </c>
      <c r="G59" s="8">
        <v>45191</v>
      </c>
      <c r="H59" s="12" t="s">
        <v>10</v>
      </c>
      <c r="I59" s="8">
        <v>45192</v>
      </c>
      <c r="J59" s="12" t="s">
        <v>127</v>
      </c>
      <c r="K59" s="12" t="s">
        <v>27</v>
      </c>
      <c r="L59" s="12" t="s">
        <v>113</v>
      </c>
      <c r="M59" s="11">
        <v>43000</v>
      </c>
      <c r="N59" s="2">
        <v>87</v>
      </c>
      <c r="O59" s="11">
        <v>3741000</v>
      </c>
      <c r="P59" s="2">
        <v>0</v>
      </c>
      <c r="Q59" s="11">
        <v>0</v>
      </c>
      <c r="R59" s="2">
        <v>340</v>
      </c>
      <c r="S59" s="11">
        <v>15849000</v>
      </c>
      <c r="T59" s="12" t="s">
        <v>128</v>
      </c>
      <c r="U59" s="12" t="s">
        <v>95</v>
      </c>
      <c r="V59" s="12" t="s">
        <v>55</v>
      </c>
      <c r="W59" s="12"/>
      <c r="X59" s="12"/>
      <c r="Y59" s="12" t="s">
        <v>45</v>
      </c>
    </row>
    <row r="60" spans="2:25" outlineLevel="2" x14ac:dyDescent="0.25">
      <c r="C60" s="12" t="s">
        <v>6</v>
      </c>
      <c r="D60" s="12" t="s">
        <v>71</v>
      </c>
      <c r="E60" s="12" t="s">
        <v>77</v>
      </c>
      <c r="F60" s="8">
        <v>45191</v>
      </c>
      <c r="G60" s="8">
        <v>45191</v>
      </c>
      <c r="H60" s="12" t="s">
        <v>18</v>
      </c>
      <c r="I60" s="8">
        <v>45192</v>
      </c>
      <c r="J60" s="12" t="s">
        <v>127</v>
      </c>
      <c r="K60" s="12" t="s">
        <v>12</v>
      </c>
      <c r="L60" s="12" t="s">
        <v>113</v>
      </c>
      <c r="M60" s="11">
        <v>43000</v>
      </c>
      <c r="N60" s="2">
        <v>100</v>
      </c>
      <c r="O60" s="11">
        <v>4300000</v>
      </c>
      <c r="P60" s="2">
        <v>0</v>
      </c>
      <c r="Q60" s="11">
        <v>0</v>
      </c>
      <c r="R60" s="2">
        <v>440</v>
      </c>
      <c r="S60" s="11">
        <v>20149000</v>
      </c>
      <c r="T60" s="12" t="s">
        <v>128</v>
      </c>
      <c r="U60" s="12" t="s">
        <v>95</v>
      </c>
      <c r="V60" s="12" t="s">
        <v>55</v>
      </c>
      <c r="W60" s="12"/>
      <c r="X60" s="12"/>
      <c r="Y60" s="12" t="s">
        <v>45</v>
      </c>
    </row>
    <row r="61" spans="2:25" outlineLevel="1" x14ac:dyDescent="0.25">
      <c r="B61" s="9" t="s">
        <v>63</v>
      </c>
      <c r="N61" s="6">
        <v>43</v>
      </c>
      <c r="O61" s="4">
        <v>3069125</v>
      </c>
      <c r="P61" s="6">
        <v>0</v>
      </c>
      <c r="Q61" s="4">
        <v>0</v>
      </c>
      <c r="R61" s="6">
        <v>-18</v>
      </c>
      <c r="S61" s="4">
        <v>-1284750</v>
      </c>
    </row>
    <row r="62" spans="2:25" outlineLevel="2" x14ac:dyDescent="0.25">
      <c r="C62" s="12" t="s">
        <v>6</v>
      </c>
      <c r="D62" s="12" t="s">
        <v>132</v>
      </c>
      <c r="E62" s="12" t="s">
        <v>109</v>
      </c>
      <c r="F62" s="8">
        <v>45187</v>
      </c>
      <c r="G62" s="8">
        <v>45187</v>
      </c>
      <c r="H62" s="12" t="s">
        <v>82</v>
      </c>
      <c r="I62" s="8">
        <v>45192</v>
      </c>
      <c r="J62" s="12" t="s">
        <v>127</v>
      </c>
      <c r="K62" s="12" t="s">
        <v>129</v>
      </c>
      <c r="L62" s="12" t="s">
        <v>113</v>
      </c>
      <c r="M62" s="11">
        <v>71375</v>
      </c>
      <c r="N62" s="2">
        <v>28</v>
      </c>
      <c r="O62" s="11">
        <v>1998500</v>
      </c>
      <c r="P62" s="2">
        <v>0</v>
      </c>
      <c r="Q62" s="11">
        <v>0</v>
      </c>
      <c r="R62" s="2">
        <v>-3</v>
      </c>
      <c r="S62" s="11">
        <v>-214125</v>
      </c>
      <c r="T62" s="12" t="s">
        <v>128</v>
      </c>
      <c r="U62" s="12" t="s">
        <v>95</v>
      </c>
      <c r="V62" s="12" t="s">
        <v>55</v>
      </c>
      <c r="W62" s="12"/>
      <c r="X62" s="12"/>
      <c r="Y62" s="12" t="s">
        <v>45</v>
      </c>
    </row>
    <row r="63" spans="2:25" outlineLevel="2" x14ac:dyDescent="0.25">
      <c r="C63" s="12" t="s">
        <v>6</v>
      </c>
      <c r="D63" s="12" t="s">
        <v>132</v>
      </c>
      <c r="E63" s="12" t="s">
        <v>109</v>
      </c>
      <c r="F63" s="8">
        <v>45189</v>
      </c>
      <c r="G63" s="8">
        <v>45189</v>
      </c>
      <c r="H63" s="12" t="s">
        <v>9</v>
      </c>
      <c r="I63" s="8">
        <v>45192</v>
      </c>
      <c r="J63" s="12" t="s">
        <v>127</v>
      </c>
      <c r="K63" s="12" t="s">
        <v>34</v>
      </c>
      <c r="L63" s="12" t="s">
        <v>113</v>
      </c>
      <c r="M63" s="11">
        <v>71375</v>
      </c>
      <c r="N63" s="2">
        <v>15</v>
      </c>
      <c r="O63" s="11">
        <v>1070625</v>
      </c>
      <c r="P63" s="2">
        <v>0</v>
      </c>
      <c r="Q63" s="11">
        <v>0</v>
      </c>
      <c r="R63" s="2">
        <v>-18</v>
      </c>
      <c r="S63" s="11">
        <v>-1284750</v>
      </c>
      <c r="T63" s="12" t="s">
        <v>128</v>
      </c>
      <c r="U63" s="12" t="s">
        <v>95</v>
      </c>
      <c r="V63" s="12" t="s">
        <v>55</v>
      </c>
      <c r="W63" s="12"/>
      <c r="X63" s="12"/>
      <c r="Y63" s="12" t="s">
        <v>45</v>
      </c>
    </row>
    <row r="64" spans="2:25" outlineLevel="1" x14ac:dyDescent="0.25">
      <c r="B64" s="9" t="s">
        <v>112</v>
      </c>
      <c r="N64" s="6">
        <v>80</v>
      </c>
      <c r="O64" s="4">
        <v>2880000</v>
      </c>
      <c r="P64" s="6">
        <v>0</v>
      </c>
      <c r="Q64" s="4">
        <v>0</v>
      </c>
      <c r="R64" s="6">
        <v>0</v>
      </c>
      <c r="S64" s="4">
        <v>0</v>
      </c>
    </row>
    <row r="65" spans="2:25" outlineLevel="2" x14ac:dyDescent="0.25">
      <c r="C65" s="12" t="s">
        <v>6</v>
      </c>
      <c r="D65" s="12" t="s">
        <v>26</v>
      </c>
      <c r="E65" s="12" t="s">
        <v>142</v>
      </c>
      <c r="F65" s="8">
        <v>45187</v>
      </c>
      <c r="G65" s="8">
        <v>45187</v>
      </c>
      <c r="H65" s="12" t="s">
        <v>82</v>
      </c>
      <c r="I65" s="8">
        <v>45192</v>
      </c>
      <c r="J65" s="12" t="s">
        <v>127</v>
      </c>
      <c r="K65" s="12" t="s">
        <v>129</v>
      </c>
      <c r="L65" s="12" t="s">
        <v>113</v>
      </c>
      <c r="M65" s="11">
        <v>36000</v>
      </c>
      <c r="N65" s="2">
        <v>80</v>
      </c>
      <c r="O65" s="11">
        <v>2880000</v>
      </c>
      <c r="P65" s="2">
        <v>0</v>
      </c>
      <c r="Q65" s="11">
        <v>0</v>
      </c>
      <c r="R65" s="2">
        <v>69</v>
      </c>
      <c r="S65" s="11">
        <v>2988000</v>
      </c>
      <c r="T65" s="12" t="s">
        <v>128</v>
      </c>
      <c r="U65" s="12" t="s">
        <v>95</v>
      </c>
      <c r="V65" s="12" t="s">
        <v>55</v>
      </c>
      <c r="W65" s="12"/>
      <c r="X65" s="12"/>
      <c r="Y65" s="12" t="s">
        <v>45</v>
      </c>
    </row>
    <row r="66" spans="2:25" outlineLevel="1" x14ac:dyDescent="0.25">
      <c r="B66" s="9" t="s">
        <v>111</v>
      </c>
      <c r="N66" s="6">
        <v>4416</v>
      </c>
      <c r="O66" s="4">
        <v>306360000</v>
      </c>
      <c r="P66" s="6">
        <v>0</v>
      </c>
      <c r="Q66" s="4">
        <v>0</v>
      </c>
      <c r="R66" s="6">
        <v>0</v>
      </c>
      <c r="S66" s="4">
        <v>0</v>
      </c>
    </row>
    <row r="67" spans="2:25" outlineLevel="2" x14ac:dyDescent="0.25">
      <c r="C67" s="12" t="s">
        <v>6</v>
      </c>
      <c r="D67" s="12" t="s">
        <v>134</v>
      </c>
      <c r="E67" s="12" t="s">
        <v>80</v>
      </c>
      <c r="F67" s="8">
        <v>45185</v>
      </c>
      <c r="G67" s="8">
        <v>45185</v>
      </c>
      <c r="H67" s="12" t="s">
        <v>143</v>
      </c>
      <c r="I67" s="8">
        <v>45192</v>
      </c>
      <c r="J67" s="12" t="s">
        <v>127</v>
      </c>
      <c r="K67" s="12" t="s">
        <v>93</v>
      </c>
      <c r="L67" s="12" t="s">
        <v>113</v>
      </c>
      <c r="M67" s="11">
        <v>69375</v>
      </c>
      <c r="N67" s="2">
        <v>64</v>
      </c>
      <c r="O67" s="11">
        <v>4440000</v>
      </c>
      <c r="P67" s="2">
        <v>0</v>
      </c>
      <c r="Q67" s="11">
        <v>0</v>
      </c>
      <c r="R67" s="2">
        <v>2692</v>
      </c>
      <c r="S67" s="11">
        <v>191371411</v>
      </c>
      <c r="T67" s="12" t="s">
        <v>128</v>
      </c>
      <c r="U67" s="12" t="s">
        <v>95</v>
      </c>
      <c r="V67" s="12" t="s">
        <v>55</v>
      </c>
      <c r="W67" s="12"/>
      <c r="X67" s="12"/>
      <c r="Y67" s="12" t="s">
        <v>45</v>
      </c>
    </row>
    <row r="68" spans="2:25" outlineLevel="2" x14ac:dyDescent="0.25">
      <c r="C68" s="12" t="s">
        <v>6</v>
      </c>
      <c r="D68" s="12" t="s">
        <v>134</v>
      </c>
      <c r="E68" s="12" t="s">
        <v>80</v>
      </c>
      <c r="F68" s="8">
        <v>45185</v>
      </c>
      <c r="G68" s="8">
        <v>45185</v>
      </c>
      <c r="H68" s="12" t="s">
        <v>72</v>
      </c>
      <c r="I68" s="8">
        <v>45192</v>
      </c>
      <c r="J68" s="12" t="s">
        <v>127</v>
      </c>
      <c r="K68" s="12" t="s">
        <v>3</v>
      </c>
      <c r="L68" s="12" t="s">
        <v>113</v>
      </c>
      <c r="M68" s="11">
        <v>69375</v>
      </c>
      <c r="N68" s="2">
        <v>624</v>
      </c>
      <c r="O68" s="11">
        <v>43290000</v>
      </c>
      <c r="P68" s="2">
        <v>0</v>
      </c>
      <c r="Q68" s="11">
        <v>0</v>
      </c>
      <c r="R68" s="2">
        <v>3316</v>
      </c>
      <c r="S68" s="11">
        <v>234661411</v>
      </c>
      <c r="T68" s="12" t="s">
        <v>128</v>
      </c>
      <c r="U68" s="12" t="s">
        <v>95</v>
      </c>
      <c r="V68" s="12" t="s">
        <v>55</v>
      </c>
      <c r="W68" s="12"/>
      <c r="X68" s="12"/>
      <c r="Y68" s="12" t="s">
        <v>45</v>
      </c>
    </row>
    <row r="69" spans="2:25" outlineLevel="2" x14ac:dyDescent="0.25">
      <c r="C69" s="12" t="s">
        <v>6</v>
      </c>
      <c r="D69" s="12" t="s">
        <v>134</v>
      </c>
      <c r="E69" s="12" t="s">
        <v>80</v>
      </c>
      <c r="F69" s="8">
        <v>45185</v>
      </c>
      <c r="G69" s="8">
        <v>45185</v>
      </c>
      <c r="H69" s="12" t="s">
        <v>4</v>
      </c>
      <c r="I69" s="8">
        <v>45192</v>
      </c>
      <c r="J69" s="12" t="s">
        <v>127</v>
      </c>
      <c r="K69" s="12" t="s">
        <v>58</v>
      </c>
      <c r="L69" s="12" t="s">
        <v>113</v>
      </c>
      <c r="M69" s="11">
        <v>69375</v>
      </c>
      <c r="N69" s="2">
        <v>52</v>
      </c>
      <c r="O69" s="11">
        <v>3607500</v>
      </c>
      <c r="P69" s="2">
        <v>0</v>
      </c>
      <c r="Q69" s="11">
        <v>0</v>
      </c>
      <c r="R69" s="2">
        <v>3368</v>
      </c>
      <c r="S69" s="11">
        <v>238268911</v>
      </c>
      <c r="T69" s="12" t="s">
        <v>128</v>
      </c>
      <c r="U69" s="12" t="s">
        <v>95</v>
      </c>
      <c r="V69" s="12" t="s">
        <v>55</v>
      </c>
      <c r="W69" s="12"/>
      <c r="X69" s="12"/>
      <c r="Y69" s="12" t="s">
        <v>45</v>
      </c>
    </row>
    <row r="70" spans="2:25" outlineLevel="2" x14ac:dyDescent="0.25">
      <c r="C70" s="12" t="s">
        <v>6</v>
      </c>
      <c r="D70" s="12" t="s">
        <v>134</v>
      </c>
      <c r="E70" s="12" t="s">
        <v>80</v>
      </c>
      <c r="F70" s="8">
        <v>45185</v>
      </c>
      <c r="G70" s="8">
        <v>45185</v>
      </c>
      <c r="H70" s="12" t="s">
        <v>57</v>
      </c>
      <c r="I70" s="8">
        <v>45192</v>
      </c>
      <c r="J70" s="12" t="s">
        <v>127</v>
      </c>
      <c r="K70" s="12" t="s">
        <v>52</v>
      </c>
      <c r="L70" s="12" t="s">
        <v>113</v>
      </c>
      <c r="M70" s="11">
        <v>69375</v>
      </c>
      <c r="N70" s="2">
        <v>80</v>
      </c>
      <c r="O70" s="11">
        <v>5550000</v>
      </c>
      <c r="P70" s="2">
        <v>0</v>
      </c>
      <c r="Q70" s="11">
        <v>0</v>
      </c>
      <c r="R70" s="2">
        <v>3448</v>
      </c>
      <c r="S70" s="11">
        <v>243818911</v>
      </c>
      <c r="T70" s="12" t="s">
        <v>128</v>
      </c>
      <c r="U70" s="12" t="s">
        <v>95</v>
      </c>
      <c r="V70" s="12" t="s">
        <v>55</v>
      </c>
      <c r="W70" s="12"/>
      <c r="X70" s="12"/>
      <c r="Y70" s="12" t="s">
        <v>45</v>
      </c>
    </row>
    <row r="71" spans="2:25" outlineLevel="2" x14ac:dyDescent="0.25">
      <c r="C71" s="12" t="s">
        <v>6</v>
      </c>
      <c r="D71" s="12" t="s">
        <v>134</v>
      </c>
      <c r="E71" s="12" t="s">
        <v>80</v>
      </c>
      <c r="F71" s="8">
        <v>45187</v>
      </c>
      <c r="G71" s="8">
        <v>45187</v>
      </c>
      <c r="H71" s="12" t="s">
        <v>82</v>
      </c>
      <c r="I71" s="8">
        <v>45192</v>
      </c>
      <c r="J71" s="12" t="s">
        <v>127</v>
      </c>
      <c r="K71" s="12" t="s">
        <v>129</v>
      </c>
      <c r="L71" s="12" t="s">
        <v>113</v>
      </c>
      <c r="M71" s="11">
        <v>69375</v>
      </c>
      <c r="N71" s="2">
        <v>440</v>
      </c>
      <c r="O71" s="11">
        <v>30525000</v>
      </c>
      <c r="P71" s="2">
        <v>0</v>
      </c>
      <c r="Q71" s="11">
        <v>0</v>
      </c>
      <c r="R71" s="2">
        <v>3197</v>
      </c>
      <c r="S71" s="11">
        <v>227021295</v>
      </c>
      <c r="T71" s="12" t="s">
        <v>128</v>
      </c>
      <c r="U71" s="12" t="s">
        <v>95</v>
      </c>
      <c r="V71" s="12" t="s">
        <v>55</v>
      </c>
      <c r="W71" s="12"/>
      <c r="X71" s="12"/>
      <c r="Y71" s="12" t="s">
        <v>45</v>
      </c>
    </row>
    <row r="72" spans="2:25" outlineLevel="2" x14ac:dyDescent="0.25">
      <c r="C72" s="12" t="s">
        <v>6</v>
      </c>
      <c r="D72" s="12" t="s">
        <v>134</v>
      </c>
      <c r="E72" s="12" t="s">
        <v>80</v>
      </c>
      <c r="F72" s="8">
        <v>45187</v>
      </c>
      <c r="G72" s="8">
        <v>45187</v>
      </c>
      <c r="H72" s="12" t="s">
        <v>105</v>
      </c>
      <c r="I72" s="8">
        <v>45192</v>
      </c>
      <c r="J72" s="12" t="s">
        <v>127</v>
      </c>
      <c r="K72" s="12" t="s">
        <v>39</v>
      </c>
      <c r="L72" s="12" t="s">
        <v>113</v>
      </c>
      <c r="M72" s="11">
        <v>69375</v>
      </c>
      <c r="N72" s="2">
        <v>260</v>
      </c>
      <c r="O72" s="11">
        <v>18037500</v>
      </c>
      <c r="P72" s="2">
        <v>0</v>
      </c>
      <c r="Q72" s="11">
        <v>0</v>
      </c>
      <c r="R72" s="2">
        <v>3457</v>
      </c>
      <c r="S72" s="11">
        <v>245058795</v>
      </c>
      <c r="T72" s="12" t="s">
        <v>128</v>
      </c>
      <c r="U72" s="12" t="s">
        <v>95</v>
      </c>
      <c r="V72" s="12" t="s">
        <v>55</v>
      </c>
      <c r="W72" s="12"/>
      <c r="X72" s="12"/>
      <c r="Y72" s="12" t="s">
        <v>45</v>
      </c>
    </row>
    <row r="73" spans="2:25" outlineLevel="2" x14ac:dyDescent="0.25">
      <c r="C73" s="12" t="s">
        <v>6</v>
      </c>
      <c r="D73" s="12" t="s">
        <v>134</v>
      </c>
      <c r="E73" s="12" t="s">
        <v>80</v>
      </c>
      <c r="F73" s="8">
        <v>45188</v>
      </c>
      <c r="G73" s="8">
        <v>45188</v>
      </c>
      <c r="H73" s="12" t="s">
        <v>133</v>
      </c>
      <c r="I73" s="8">
        <v>45192</v>
      </c>
      <c r="J73" s="12" t="s">
        <v>127</v>
      </c>
      <c r="K73" s="12" t="s">
        <v>22</v>
      </c>
      <c r="L73" s="12" t="s">
        <v>113</v>
      </c>
      <c r="M73" s="11">
        <v>69375</v>
      </c>
      <c r="N73" s="2">
        <v>52</v>
      </c>
      <c r="O73" s="11">
        <v>3607500</v>
      </c>
      <c r="P73" s="2">
        <v>0</v>
      </c>
      <c r="Q73" s="11">
        <v>0</v>
      </c>
      <c r="R73" s="2">
        <v>2812</v>
      </c>
      <c r="S73" s="11">
        <v>200649799</v>
      </c>
      <c r="T73" s="12" t="s">
        <v>128</v>
      </c>
      <c r="U73" s="12" t="s">
        <v>95</v>
      </c>
      <c r="V73" s="12" t="s">
        <v>55</v>
      </c>
      <c r="W73" s="12"/>
      <c r="X73" s="12"/>
      <c r="Y73" s="12" t="s">
        <v>45</v>
      </c>
    </row>
    <row r="74" spans="2:25" outlineLevel="2" x14ac:dyDescent="0.25">
      <c r="C74" s="12" t="s">
        <v>6</v>
      </c>
      <c r="D74" s="12" t="s">
        <v>134</v>
      </c>
      <c r="E74" s="12" t="s">
        <v>80</v>
      </c>
      <c r="F74" s="8">
        <v>45188</v>
      </c>
      <c r="G74" s="8">
        <v>45188</v>
      </c>
      <c r="H74" s="12" t="s">
        <v>47</v>
      </c>
      <c r="I74" s="8">
        <v>45192</v>
      </c>
      <c r="J74" s="12" t="s">
        <v>127</v>
      </c>
      <c r="K74" s="12" t="s">
        <v>107</v>
      </c>
      <c r="L74" s="12" t="s">
        <v>113</v>
      </c>
      <c r="M74" s="11">
        <v>69375</v>
      </c>
      <c r="N74" s="2">
        <v>404</v>
      </c>
      <c r="O74" s="11">
        <v>28027500</v>
      </c>
      <c r="P74" s="2">
        <v>0</v>
      </c>
      <c r="Q74" s="11">
        <v>0</v>
      </c>
      <c r="R74" s="2">
        <v>3214</v>
      </c>
      <c r="S74" s="11">
        <v>228538523</v>
      </c>
      <c r="T74" s="12" t="s">
        <v>128</v>
      </c>
      <c r="U74" s="12" t="s">
        <v>95</v>
      </c>
      <c r="V74" s="12" t="s">
        <v>55</v>
      </c>
      <c r="W74" s="12"/>
      <c r="X74" s="12"/>
      <c r="Y74" s="12" t="s">
        <v>45</v>
      </c>
    </row>
    <row r="75" spans="2:25" outlineLevel="2" x14ac:dyDescent="0.25">
      <c r="C75" s="12" t="s">
        <v>6</v>
      </c>
      <c r="D75" s="12" t="s">
        <v>134</v>
      </c>
      <c r="E75" s="12" t="s">
        <v>80</v>
      </c>
      <c r="F75" s="8">
        <v>45188</v>
      </c>
      <c r="G75" s="8">
        <v>45188</v>
      </c>
      <c r="H75" s="12" t="s">
        <v>56</v>
      </c>
      <c r="I75" s="8">
        <v>45192</v>
      </c>
      <c r="J75" s="12" t="s">
        <v>127</v>
      </c>
      <c r="K75" s="12" t="s">
        <v>14</v>
      </c>
      <c r="L75" s="12" t="s">
        <v>113</v>
      </c>
      <c r="M75" s="11">
        <v>69375</v>
      </c>
      <c r="N75" s="2">
        <v>364</v>
      </c>
      <c r="O75" s="11">
        <v>25252500</v>
      </c>
      <c r="P75" s="2">
        <v>0</v>
      </c>
      <c r="Q75" s="11">
        <v>0</v>
      </c>
      <c r="R75" s="2">
        <v>3578</v>
      </c>
      <c r="S75" s="11">
        <v>253791023</v>
      </c>
      <c r="T75" s="12" t="s">
        <v>128</v>
      </c>
      <c r="U75" s="12" t="s">
        <v>95</v>
      </c>
      <c r="V75" s="12" t="s">
        <v>55</v>
      </c>
      <c r="W75" s="12"/>
      <c r="X75" s="12"/>
      <c r="Y75" s="12" t="s">
        <v>45</v>
      </c>
    </row>
    <row r="76" spans="2:25" outlineLevel="2" x14ac:dyDescent="0.25">
      <c r="C76" s="12" t="s">
        <v>6</v>
      </c>
      <c r="D76" s="12" t="s">
        <v>134</v>
      </c>
      <c r="E76" s="12" t="s">
        <v>80</v>
      </c>
      <c r="F76" s="8">
        <v>45189</v>
      </c>
      <c r="G76" s="8">
        <v>45189</v>
      </c>
      <c r="H76" s="12" t="s">
        <v>91</v>
      </c>
      <c r="I76" s="8">
        <v>45192</v>
      </c>
      <c r="J76" s="12" t="s">
        <v>127</v>
      </c>
      <c r="K76" s="12" t="s">
        <v>67</v>
      </c>
      <c r="L76" s="12" t="s">
        <v>113</v>
      </c>
      <c r="M76" s="11">
        <v>69375</v>
      </c>
      <c r="N76" s="2">
        <v>302</v>
      </c>
      <c r="O76" s="11">
        <v>20951250</v>
      </c>
      <c r="P76" s="2">
        <v>0</v>
      </c>
      <c r="Q76" s="11">
        <v>0</v>
      </c>
      <c r="R76" s="2">
        <v>2904</v>
      </c>
      <c r="S76" s="11">
        <v>207158361</v>
      </c>
      <c r="T76" s="12" t="s">
        <v>128</v>
      </c>
      <c r="U76" s="12" t="s">
        <v>95</v>
      </c>
      <c r="V76" s="12" t="s">
        <v>55</v>
      </c>
      <c r="W76" s="12"/>
      <c r="X76" s="12"/>
      <c r="Y76" s="12" t="s">
        <v>45</v>
      </c>
    </row>
    <row r="77" spans="2:25" outlineLevel="2" x14ac:dyDescent="0.25">
      <c r="C77" s="12" t="s">
        <v>6</v>
      </c>
      <c r="D77" s="12" t="s">
        <v>134</v>
      </c>
      <c r="E77" s="12" t="s">
        <v>80</v>
      </c>
      <c r="F77" s="8">
        <v>45189</v>
      </c>
      <c r="G77" s="8">
        <v>45189</v>
      </c>
      <c r="H77" s="12" t="s">
        <v>9</v>
      </c>
      <c r="I77" s="8">
        <v>45192</v>
      </c>
      <c r="J77" s="12" t="s">
        <v>127</v>
      </c>
      <c r="K77" s="12" t="s">
        <v>34</v>
      </c>
      <c r="L77" s="12" t="s">
        <v>113</v>
      </c>
      <c r="M77" s="11">
        <v>69375</v>
      </c>
      <c r="N77" s="2">
        <v>208</v>
      </c>
      <c r="O77" s="11">
        <v>14430000</v>
      </c>
      <c r="P77" s="2">
        <v>0</v>
      </c>
      <c r="Q77" s="11">
        <v>0</v>
      </c>
      <c r="R77" s="2">
        <v>3107</v>
      </c>
      <c r="S77" s="11">
        <v>221241421</v>
      </c>
      <c r="T77" s="12" t="s">
        <v>128</v>
      </c>
      <c r="U77" s="12" t="s">
        <v>95</v>
      </c>
      <c r="V77" s="12" t="s">
        <v>55</v>
      </c>
      <c r="W77" s="12"/>
      <c r="X77" s="12"/>
      <c r="Y77" s="12" t="s">
        <v>45</v>
      </c>
    </row>
    <row r="78" spans="2:25" outlineLevel="2" x14ac:dyDescent="0.25">
      <c r="C78" s="12" t="s">
        <v>6</v>
      </c>
      <c r="D78" s="12" t="s">
        <v>134</v>
      </c>
      <c r="E78" s="12" t="s">
        <v>80</v>
      </c>
      <c r="F78" s="8">
        <v>45189</v>
      </c>
      <c r="G78" s="8">
        <v>45189</v>
      </c>
      <c r="H78" s="12" t="s">
        <v>150</v>
      </c>
      <c r="I78" s="8">
        <v>45192</v>
      </c>
      <c r="J78" s="12" t="s">
        <v>127</v>
      </c>
      <c r="K78" s="12" t="s">
        <v>124</v>
      </c>
      <c r="L78" s="12" t="s">
        <v>113</v>
      </c>
      <c r="M78" s="11">
        <v>69375</v>
      </c>
      <c r="N78" s="2">
        <v>312</v>
      </c>
      <c r="O78" s="11">
        <v>21645000</v>
      </c>
      <c r="P78" s="2">
        <v>0</v>
      </c>
      <c r="Q78" s="11">
        <v>0</v>
      </c>
      <c r="R78" s="2">
        <v>3419</v>
      </c>
      <c r="S78" s="11">
        <v>242886421</v>
      </c>
      <c r="T78" s="12" t="s">
        <v>128</v>
      </c>
      <c r="U78" s="12" t="s">
        <v>95</v>
      </c>
      <c r="V78" s="12" t="s">
        <v>55</v>
      </c>
      <c r="W78" s="12"/>
      <c r="X78" s="12"/>
      <c r="Y78" s="12" t="s">
        <v>45</v>
      </c>
    </row>
    <row r="79" spans="2:25" outlineLevel="2" x14ac:dyDescent="0.25">
      <c r="C79" s="12" t="s">
        <v>6</v>
      </c>
      <c r="D79" s="12" t="s">
        <v>134</v>
      </c>
      <c r="E79" s="12" t="s">
        <v>80</v>
      </c>
      <c r="F79" s="8">
        <v>45190</v>
      </c>
      <c r="G79" s="8">
        <v>45190</v>
      </c>
      <c r="H79" s="12" t="s">
        <v>31</v>
      </c>
      <c r="I79" s="8">
        <v>45192</v>
      </c>
      <c r="J79" s="12" t="s">
        <v>127</v>
      </c>
      <c r="K79" s="12" t="s">
        <v>65</v>
      </c>
      <c r="L79" s="12" t="s">
        <v>113</v>
      </c>
      <c r="M79" s="11">
        <v>69375</v>
      </c>
      <c r="N79" s="2">
        <v>82</v>
      </c>
      <c r="O79" s="11">
        <v>5688750</v>
      </c>
      <c r="P79" s="2">
        <v>0</v>
      </c>
      <c r="Q79" s="11">
        <v>0</v>
      </c>
      <c r="R79" s="2">
        <v>3209</v>
      </c>
      <c r="S79" s="11">
        <v>229979187</v>
      </c>
      <c r="T79" s="12" t="s">
        <v>128</v>
      </c>
      <c r="U79" s="12" t="s">
        <v>95</v>
      </c>
      <c r="V79" s="12" t="s">
        <v>55</v>
      </c>
      <c r="W79" s="12"/>
      <c r="X79" s="12"/>
      <c r="Y79" s="12" t="s">
        <v>45</v>
      </c>
    </row>
    <row r="80" spans="2:25" outlineLevel="2" x14ac:dyDescent="0.25">
      <c r="C80" s="12" t="s">
        <v>6</v>
      </c>
      <c r="D80" s="12" t="s">
        <v>134</v>
      </c>
      <c r="E80" s="12" t="s">
        <v>80</v>
      </c>
      <c r="F80" s="8">
        <v>45190</v>
      </c>
      <c r="G80" s="8">
        <v>45190</v>
      </c>
      <c r="H80" s="12" t="s">
        <v>114</v>
      </c>
      <c r="I80" s="8">
        <v>45192</v>
      </c>
      <c r="J80" s="12" t="s">
        <v>127</v>
      </c>
      <c r="K80" s="12" t="s">
        <v>16</v>
      </c>
      <c r="L80" s="12" t="s">
        <v>113</v>
      </c>
      <c r="M80" s="11">
        <v>69375</v>
      </c>
      <c r="N80" s="2">
        <v>312</v>
      </c>
      <c r="O80" s="11">
        <v>21645000</v>
      </c>
      <c r="P80" s="2">
        <v>0</v>
      </c>
      <c r="Q80" s="11">
        <v>0</v>
      </c>
      <c r="R80" s="2">
        <v>3521</v>
      </c>
      <c r="S80" s="11">
        <v>251624187</v>
      </c>
      <c r="T80" s="12" t="s">
        <v>128</v>
      </c>
      <c r="U80" s="12" t="s">
        <v>95</v>
      </c>
      <c r="V80" s="12" t="s">
        <v>55</v>
      </c>
      <c r="W80" s="12"/>
      <c r="X80" s="12"/>
      <c r="Y80" s="12" t="s">
        <v>45</v>
      </c>
    </row>
    <row r="81" spans="2:25" outlineLevel="2" x14ac:dyDescent="0.25">
      <c r="C81" s="12" t="s">
        <v>6</v>
      </c>
      <c r="D81" s="12" t="s">
        <v>134</v>
      </c>
      <c r="E81" s="12" t="s">
        <v>80</v>
      </c>
      <c r="F81" s="8">
        <v>45191</v>
      </c>
      <c r="G81" s="8">
        <v>45191</v>
      </c>
      <c r="H81" s="12" t="s">
        <v>10</v>
      </c>
      <c r="I81" s="8">
        <v>45192</v>
      </c>
      <c r="J81" s="12" t="s">
        <v>127</v>
      </c>
      <c r="K81" s="12" t="s">
        <v>27</v>
      </c>
      <c r="L81" s="12" t="s">
        <v>113</v>
      </c>
      <c r="M81" s="11">
        <v>69375</v>
      </c>
      <c r="N81" s="2">
        <v>488</v>
      </c>
      <c r="O81" s="11">
        <v>33855000</v>
      </c>
      <c r="P81" s="2">
        <v>0</v>
      </c>
      <c r="Q81" s="11">
        <v>0</v>
      </c>
      <c r="R81" s="2">
        <v>3244</v>
      </c>
      <c r="S81" s="11">
        <v>244609655</v>
      </c>
      <c r="T81" s="12" t="s">
        <v>128</v>
      </c>
      <c r="U81" s="12" t="s">
        <v>95</v>
      </c>
      <c r="V81" s="12" t="s">
        <v>55</v>
      </c>
      <c r="W81" s="12"/>
      <c r="X81" s="12"/>
      <c r="Y81" s="12" t="s">
        <v>45</v>
      </c>
    </row>
    <row r="82" spans="2:25" outlineLevel="2" x14ac:dyDescent="0.25">
      <c r="C82" s="12" t="s">
        <v>6</v>
      </c>
      <c r="D82" s="12" t="s">
        <v>134</v>
      </c>
      <c r="E82" s="12" t="s">
        <v>80</v>
      </c>
      <c r="F82" s="8">
        <v>45191</v>
      </c>
      <c r="G82" s="8">
        <v>45191</v>
      </c>
      <c r="H82" s="12" t="s">
        <v>18</v>
      </c>
      <c r="I82" s="8">
        <v>45192</v>
      </c>
      <c r="J82" s="12" t="s">
        <v>127</v>
      </c>
      <c r="K82" s="12" t="s">
        <v>12</v>
      </c>
      <c r="L82" s="12" t="s">
        <v>113</v>
      </c>
      <c r="M82" s="11">
        <v>69375</v>
      </c>
      <c r="N82" s="2">
        <v>364</v>
      </c>
      <c r="O82" s="11">
        <v>25252500</v>
      </c>
      <c r="P82" s="2">
        <v>0</v>
      </c>
      <c r="Q82" s="11">
        <v>0</v>
      </c>
      <c r="R82" s="2">
        <v>3608</v>
      </c>
      <c r="S82" s="11">
        <v>269862155</v>
      </c>
      <c r="T82" s="12" t="s">
        <v>128</v>
      </c>
      <c r="U82" s="12" t="s">
        <v>95</v>
      </c>
      <c r="V82" s="12" t="s">
        <v>55</v>
      </c>
      <c r="W82" s="12"/>
      <c r="X82" s="12"/>
      <c r="Y82" s="12" t="s">
        <v>45</v>
      </c>
    </row>
    <row r="83" spans="2:25" outlineLevel="2" x14ac:dyDescent="0.25">
      <c r="C83" s="12" t="s">
        <v>6</v>
      </c>
      <c r="D83" s="12" t="s">
        <v>134</v>
      </c>
      <c r="E83" s="12" t="s">
        <v>80</v>
      </c>
      <c r="F83" s="8">
        <v>45191</v>
      </c>
      <c r="G83" s="8">
        <v>45191</v>
      </c>
      <c r="H83" s="12" t="s">
        <v>43</v>
      </c>
      <c r="I83" s="8">
        <v>45192</v>
      </c>
      <c r="J83" s="12" t="s">
        <v>127</v>
      </c>
      <c r="K83" s="12" t="s">
        <v>59</v>
      </c>
      <c r="L83" s="12" t="s">
        <v>113</v>
      </c>
      <c r="M83" s="11">
        <v>69375</v>
      </c>
      <c r="N83" s="2">
        <v>8</v>
      </c>
      <c r="O83" s="11">
        <v>555000</v>
      </c>
      <c r="P83" s="2">
        <v>0</v>
      </c>
      <c r="Q83" s="11">
        <v>0</v>
      </c>
      <c r="R83" s="2">
        <v>3613</v>
      </c>
      <c r="S83" s="11">
        <v>270417155</v>
      </c>
      <c r="T83" s="12" t="s">
        <v>128</v>
      </c>
      <c r="U83" s="12" t="s">
        <v>95</v>
      </c>
      <c r="V83" s="12" t="s">
        <v>55</v>
      </c>
      <c r="W83" s="12"/>
      <c r="X83" s="12"/>
      <c r="Y83" s="12" t="s">
        <v>45</v>
      </c>
    </row>
    <row r="84" spans="2:25" outlineLevel="1" x14ac:dyDescent="0.25">
      <c r="B84" s="9" t="s">
        <v>5</v>
      </c>
      <c r="N84" s="6">
        <v>30</v>
      </c>
      <c r="O84" s="4">
        <v>1110000</v>
      </c>
      <c r="P84" s="6">
        <v>0</v>
      </c>
      <c r="Q84" s="4">
        <v>0</v>
      </c>
      <c r="R84" s="6">
        <v>0</v>
      </c>
      <c r="S84" s="4">
        <v>0</v>
      </c>
    </row>
    <row r="85" spans="2:25" outlineLevel="2" x14ac:dyDescent="0.25">
      <c r="C85" s="12" t="s">
        <v>6</v>
      </c>
      <c r="D85" s="12" t="s">
        <v>35</v>
      </c>
      <c r="E85" s="12" t="s">
        <v>60</v>
      </c>
      <c r="F85" s="8">
        <v>45191</v>
      </c>
      <c r="G85" s="8">
        <v>45191</v>
      </c>
      <c r="H85" s="12" t="s">
        <v>10</v>
      </c>
      <c r="I85" s="8">
        <v>45192</v>
      </c>
      <c r="J85" s="12" t="s">
        <v>127</v>
      </c>
      <c r="K85" s="12" t="s">
        <v>27</v>
      </c>
      <c r="L85" s="12" t="s">
        <v>113</v>
      </c>
      <c r="M85" s="11">
        <v>37000</v>
      </c>
      <c r="N85" s="2">
        <v>30</v>
      </c>
      <c r="O85" s="11">
        <v>1110000</v>
      </c>
      <c r="P85" s="2">
        <v>0</v>
      </c>
      <c r="Q85" s="11">
        <v>0</v>
      </c>
      <c r="R85" s="2">
        <v>66</v>
      </c>
      <c r="S85" s="11">
        <v>2590000</v>
      </c>
      <c r="T85" s="12" t="s">
        <v>128</v>
      </c>
      <c r="U85" s="12" t="s">
        <v>95</v>
      </c>
      <c r="V85" s="12" t="s">
        <v>55</v>
      </c>
      <c r="W85" s="12"/>
      <c r="X85" s="12"/>
      <c r="Y85" s="12" t="s">
        <v>45</v>
      </c>
    </row>
    <row r="86" spans="2:25" outlineLevel="1" x14ac:dyDescent="0.25">
      <c r="B86" s="9" t="s">
        <v>79</v>
      </c>
      <c r="N86" s="6">
        <v>2821</v>
      </c>
      <c r="O86" s="4">
        <v>106360347</v>
      </c>
      <c r="P86" s="6">
        <v>0</v>
      </c>
      <c r="Q86" s="4">
        <v>0</v>
      </c>
      <c r="R86" s="6">
        <v>0</v>
      </c>
      <c r="S86" s="4">
        <v>0</v>
      </c>
    </row>
    <row r="87" spans="2:25" outlineLevel="2" x14ac:dyDescent="0.25">
      <c r="C87" s="12" t="s">
        <v>6</v>
      </c>
      <c r="D87" s="12" t="s">
        <v>66</v>
      </c>
      <c r="E87" s="12" t="s">
        <v>36</v>
      </c>
      <c r="F87" s="8">
        <v>45185</v>
      </c>
      <c r="G87" s="8">
        <v>45185</v>
      </c>
      <c r="H87" s="12" t="s">
        <v>143</v>
      </c>
      <c r="I87" s="8">
        <v>45192</v>
      </c>
      <c r="J87" s="12" t="s">
        <v>127</v>
      </c>
      <c r="K87" s="12" t="s">
        <v>93</v>
      </c>
      <c r="L87" s="12" t="s">
        <v>113</v>
      </c>
      <c r="M87" s="11">
        <v>35207</v>
      </c>
      <c r="N87" s="2">
        <v>370</v>
      </c>
      <c r="O87" s="11">
        <v>13026590</v>
      </c>
      <c r="P87" s="2">
        <v>0</v>
      </c>
      <c r="Q87" s="11">
        <v>0</v>
      </c>
      <c r="R87" s="2">
        <v>1469</v>
      </c>
      <c r="S87" s="11">
        <v>52890681</v>
      </c>
      <c r="T87" s="12" t="s">
        <v>128</v>
      </c>
      <c r="U87" s="12" t="s">
        <v>95</v>
      </c>
      <c r="V87" s="12" t="s">
        <v>55</v>
      </c>
      <c r="W87" s="12"/>
      <c r="X87" s="12"/>
      <c r="Y87" s="12" t="s">
        <v>45</v>
      </c>
    </row>
    <row r="88" spans="2:25" outlineLevel="2" x14ac:dyDescent="0.25">
      <c r="C88" s="12" t="s">
        <v>6</v>
      </c>
      <c r="D88" s="12" t="s">
        <v>66</v>
      </c>
      <c r="E88" s="12" t="s">
        <v>36</v>
      </c>
      <c r="F88" s="8">
        <v>45185</v>
      </c>
      <c r="G88" s="8">
        <v>45185</v>
      </c>
      <c r="H88" s="12" t="s">
        <v>57</v>
      </c>
      <c r="I88" s="8">
        <v>45192</v>
      </c>
      <c r="J88" s="12" t="s">
        <v>127</v>
      </c>
      <c r="K88" s="12" t="s">
        <v>52</v>
      </c>
      <c r="L88" s="12" t="s">
        <v>113</v>
      </c>
      <c r="M88" s="11">
        <v>35207</v>
      </c>
      <c r="N88" s="2">
        <v>35</v>
      </c>
      <c r="O88" s="11">
        <v>1232245</v>
      </c>
      <c r="P88" s="2">
        <v>0</v>
      </c>
      <c r="Q88" s="11">
        <v>0</v>
      </c>
      <c r="R88" s="2">
        <v>1504</v>
      </c>
      <c r="S88" s="11">
        <v>54122926</v>
      </c>
      <c r="T88" s="12" t="s">
        <v>128</v>
      </c>
      <c r="U88" s="12" t="s">
        <v>95</v>
      </c>
      <c r="V88" s="12" t="s">
        <v>55</v>
      </c>
      <c r="W88" s="12"/>
      <c r="X88" s="12"/>
      <c r="Y88" s="12" t="s">
        <v>45</v>
      </c>
    </row>
    <row r="89" spans="2:25" outlineLevel="2" x14ac:dyDescent="0.25">
      <c r="C89" s="12" t="s">
        <v>6</v>
      </c>
      <c r="D89" s="12" t="s">
        <v>66</v>
      </c>
      <c r="E89" s="12" t="s">
        <v>36</v>
      </c>
      <c r="F89" s="8">
        <v>45187</v>
      </c>
      <c r="G89" s="8">
        <v>45187</v>
      </c>
      <c r="H89" s="12" t="s">
        <v>82</v>
      </c>
      <c r="I89" s="8">
        <v>45192</v>
      </c>
      <c r="J89" s="12" t="s">
        <v>127</v>
      </c>
      <c r="K89" s="12" t="s">
        <v>129</v>
      </c>
      <c r="L89" s="12" t="s">
        <v>113</v>
      </c>
      <c r="M89" s="11">
        <v>35207</v>
      </c>
      <c r="N89" s="2">
        <v>200</v>
      </c>
      <c r="O89" s="11">
        <v>7041400</v>
      </c>
      <c r="P89" s="2">
        <v>0</v>
      </c>
      <c r="Q89" s="11">
        <v>0</v>
      </c>
      <c r="R89" s="2">
        <v>1324</v>
      </c>
      <c r="S89" s="11">
        <v>47962076</v>
      </c>
      <c r="T89" s="12" t="s">
        <v>128</v>
      </c>
      <c r="U89" s="12" t="s">
        <v>95</v>
      </c>
      <c r="V89" s="12" t="s">
        <v>55</v>
      </c>
      <c r="W89" s="12"/>
      <c r="X89" s="12"/>
      <c r="Y89" s="12" t="s">
        <v>45</v>
      </c>
    </row>
    <row r="90" spans="2:25" outlineLevel="2" x14ac:dyDescent="0.25">
      <c r="C90" s="12" t="s">
        <v>6</v>
      </c>
      <c r="D90" s="12" t="s">
        <v>66</v>
      </c>
      <c r="E90" s="12" t="s">
        <v>36</v>
      </c>
      <c r="F90" s="8">
        <v>45187</v>
      </c>
      <c r="G90" s="8">
        <v>45187</v>
      </c>
      <c r="H90" s="12" t="s">
        <v>105</v>
      </c>
      <c r="I90" s="8">
        <v>45192</v>
      </c>
      <c r="J90" s="12" t="s">
        <v>127</v>
      </c>
      <c r="K90" s="12" t="s">
        <v>39</v>
      </c>
      <c r="L90" s="12" t="s">
        <v>113</v>
      </c>
      <c r="M90" s="11">
        <v>35207</v>
      </c>
      <c r="N90" s="2">
        <v>200</v>
      </c>
      <c r="O90" s="11">
        <v>7041400</v>
      </c>
      <c r="P90" s="2">
        <v>0</v>
      </c>
      <c r="Q90" s="11">
        <v>0</v>
      </c>
      <c r="R90" s="2">
        <v>1524</v>
      </c>
      <c r="S90" s="11">
        <v>55003476</v>
      </c>
      <c r="T90" s="12" t="s">
        <v>128</v>
      </c>
      <c r="U90" s="12" t="s">
        <v>95</v>
      </c>
      <c r="V90" s="12" t="s">
        <v>55</v>
      </c>
      <c r="W90" s="12"/>
      <c r="X90" s="12"/>
      <c r="Y90" s="12" t="s">
        <v>45</v>
      </c>
    </row>
    <row r="91" spans="2:25" outlineLevel="2" x14ac:dyDescent="0.25">
      <c r="C91" s="12" t="s">
        <v>6</v>
      </c>
      <c r="D91" s="12" t="s">
        <v>66</v>
      </c>
      <c r="E91" s="12" t="s">
        <v>36</v>
      </c>
      <c r="F91" s="8">
        <v>45188</v>
      </c>
      <c r="G91" s="8">
        <v>45188</v>
      </c>
      <c r="H91" s="12" t="s">
        <v>133</v>
      </c>
      <c r="I91" s="8">
        <v>45192</v>
      </c>
      <c r="J91" s="12" t="s">
        <v>127</v>
      </c>
      <c r="K91" s="12" t="s">
        <v>22</v>
      </c>
      <c r="L91" s="12" t="s">
        <v>113</v>
      </c>
      <c r="M91" s="11">
        <v>35207</v>
      </c>
      <c r="N91" s="2">
        <v>200</v>
      </c>
      <c r="O91" s="11">
        <v>7041400</v>
      </c>
      <c r="P91" s="2">
        <v>0</v>
      </c>
      <c r="Q91" s="11">
        <v>0</v>
      </c>
      <c r="R91" s="2">
        <v>1273</v>
      </c>
      <c r="S91" s="11">
        <v>46624648</v>
      </c>
      <c r="T91" s="12" t="s">
        <v>128</v>
      </c>
      <c r="U91" s="12" t="s">
        <v>95</v>
      </c>
      <c r="V91" s="12" t="s">
        <v>55</v>
      </c>
      <c r="W91" s="12"/>
      <c r="X91" s="12"/>
      <c r="Y91" s="12" t="s">
        <v>45</v>
      </c>
    </row>
    <row r="92" spans="2:25" outlineLevel="2" x14ac:dyDescent="0.25">
      <c r="C92" s="12" t="s">
        <v>6</v>
      </c>
      <c r="D92" s="12" t="s">
        <v>66</v>
      </c>
      <c r="E92" s="12" t="s">
        <v>36</v>
      </c>
      <c r="F92" s="8">
        <v>45188</v>
      </c>
      <c r="G92" s="8">
        <v>45188</v>
      </c>
      <c r="H92" s="12" t="s">
        <v>47</v>
      </c>
      <c r="I92" s="8">
        <v>45192</v>
      </c>
      <c r="J92" s="12" t="s">
        <v>127</v>
      </c>
      <c r="K92" s="12" t="s">
        <v>107</v>
      </c>
      <c r="L92" s="12" t="s">
        <v>113</v>
      </c>
      <c r="M92" s="11">
        <v>35207</v>
      </c>
      <c r="N92" s="2">
        <v>200</v>
      </c>
      <c r="O92" s="11">
        <v>7041400</v>
      </c>
      <c r="P92" s="2">
        <v>0</v>
      </c>
      <c r="Q92" s="11">
        <v>0</v>
      </c>
      <c r="R92" s="2">
        <v>1473</v>
      </c>
      <c r="S92" s="11">
        <v>53666048</v>
      </c>
      <c r="T92" s="12" t="s">
        <v>128</v>
      </c>
      <c r="U92" s="12" t="s">
        <v>95</v>
      </c>
      <c r="V92" s="12" t="s">
        <v>55</v>
      </c>
      <c r="W92" s="12"/>
      <c r="X92" s="12"/>
      <c r="Y92" s="12" t="s">
        <v>45</v>
      </c>
    </row>
    <row r="93" spans="2:25" outlineLevel="2" x14ac:dyDescent="0.25">
      <c r="C93" s="12" t="s">
        <v>6</v>
      </c>
      <c r="D93" s="12" t="s">
        <v>66</v>
      </c>
      <c r="E93" s="12" t="s">
        <v>36</v>
      </c>
      <c r="F93" s="8">
        <v>45188</v>
      </c>
      <c r="G93" s="8">
        <v>45188</v>
      </c>
      <c r="H93" s="12" t="s">
        <v>56</v>
      </c>
      <c r="I93" s="8">
        <v>45192</v>
      </c>
      <c r="J93" s="12" t="s">
        <v>127</v>
      </c>
      <c r="K93" s="12" t="s">
        <v>14</v>
      </c>
      <c r="L93" s="12" t="s">
        <v>113</v>
      </c>
      <c r="M93" s="11">
        <v>35207</v>
      </c>
      <c r="N93" s="2">
        <v>200</v>
      </c>
      <c r="O93" s="11">
        <v>7041400</v>
      </c>
      <c r="P93" s="2">
        <v>0</v>
      </c>
      <c r="Q93" s="11">
        <v>0</v>
      </c>
      <c r="R93" s="2">
        <v>1673</v>
      </c>
      <c r="S93" s="11">
        <v>60707448</v>
      </c>
      <c r="T93" s="12" t="s">
        <v>128</v>
      </c>
      <c r="U93" s="12" t="s">
        <v>95</v>
      </c>
      <c r="V93" s="12" t="s">
        <v>55</v>
      </c>
      <c r="W93" s="12"/>
      <c r="X93" s="12"/>
      <c r="Y93" s="12" t="s">
        <v>45</v>
      </c>
    </row>
    <row r="94" spans="2:25" outlineLevel="2" x14ac:dyDescent="0.25">
      <c r="C94" s="12" t="s">
        <v>6</v>
      </c>
      <c r="D94" s="12" t="s">
        <v>66</v>
      </c>
      <c r="E94" s="12" t="s">
        <v>36</v>
      </c>
      <c r="F94" s="8">
        <v>45189</v>
      </c>
      <c r="G94" s="8">
        <v>45189</v>
      </c>
      <c r="H94" s="12" t="s">
        <v>91</v>
      </c>
      <c r="I94" s="8">
        <v>45192</v>
      </c>
      <c r="J94" s="12" t="s">
        <v>127</v>
      </c>
      <c r="K94" s="12" t="s">
        <v>67</v>
      </c>
      <c r="L94" s="12" t="s">
        <v>113</v>
      </c>
      <c r="M94" s="11">
        <v>35207</v>
      </c>
      <c r="N94" s="2">
        <v>200</v>
      </c>
      <c r="O94" s="11">
        <v>7041400</v>
      </c>
      <c r="P94" s="2">
        <v>0</v>
      </c>
      <c r="Q94" s="11">
        <v>0</v>
      </c>
      <c r="R94" s="2">
        <v>932</v>
      </c>
      <c r="S94" s="11">
        <v>34655208</v>
      </c>
      <c r="T94" s="12" t="s">
        <v>128</v>
      </c>
      <c r="U94" s="12" t="s">
        <v>95</v>
      </c>
      <c r="V94" s="12" t="s">
        <v>55</v>
      </c>
      <c r="W94" s="12"/>
      <c r="X94" s="12"/>
      <c r="Y94" s="12" t="s">
        <v>45</v>
      </c>
    </row>
    <row r="95" spans="2:25" outlineLevel="2" x14ac:dyDescent="0.25">
      <c r="C95" s="12" t="s">
        <v>6</v>
      </c>
      <c r="D95" s="12" t="s">
        <v>66</v>
      </c>
      <c r="E95" s="12" t="s">
        <v>36</v>
      </c>
      <c r="F95" s="8">
        <v>45189</v>
      </c>
      <c r="G95" s="8">
        <v>45189</v>
      </c>
      <c r="H95" s="12" t="s">
        <v>150</v>
      </c>
      <c r="I95" s="8">
        <v>45192</v>
      </c>
      <c r="J95" s="12" t="s">
        <v>127</v>
      </c>
      <c r="K95" s="12" t="s">
        <v>124</v>
      </c>
      <c r="L95" s="12" t="s">
        <v>113</v>
      </c>
      <c r="M95" s="11">
        <v>35207</v>
      </c>
      <c r="N95" s="2">
        <v>200</v>
      </c>
      <c r="O95" s="11">
        <v>7041400</v>
      </c>
      <c r="P95" s="2">
        <v>0</v>
      </c>
      <c r="Q95" s="11">
        <v>0</v>
      </c>
      <c r="R95" s="2">
        <v>1117</v>
      </c>
      <c r="S95" s="11">
        <v>41168518</v>
      </c>
      <c r="T95" s="12" t="s">
        <v>128</v>
      </c>
      <c r="U95" s="12" t="s">
        <v>95</v>
      </c>
      <c r="V95" s="12" t="s">
        <v>55</v>
      </c>
      <c r="W95" s="12"/>
      <c r="X95" s="12"/>
      <c r="Y95" s="12" t="s">
        <v>45</v>
      </c>
    </row>
    <row r="96" spans="2:25" outlineLevel="2" x14ac:dyDescent="0.25">
      <c r="C96" s="12" t="s">
        <v>6</v>
      </c>
      <c r="D96" s="12" t="s">
        <v>66</v>
      </c>
      <c r="E96" s="12" t="s">
        <v>36</v>
      </c>
      <c r="F96" s="8">
        <v>45190</v>
      </c>
      <c r="G96" s="8">
        <v>45190</v>
      </c>
      <c r="H96" s="12" t="s">
        <v>31</v>
      </c>
      <c r="I96" s="8">
        <v>45192</v>
      </c>
      <c r="J96" s="12" t="s">
        <v>127</v>
      </c>
      <c r="K96" s="12" t="s">
        <v>65</v>
      </c>
      <c r="L96" s="12" t="s">
        <v>113</v>
      </c>
      <c r="M96" s="11">
        <v>35207</v>
      </c>
      <c r="N96" s="2">
        <v>400</v>
      </c>
      <c r="O96" s="11">
        <v>14082800</v>
      </c>
      <c r="P96" s="2">
        <v>0</v>
      </c>
      <c r="Q96" s="11">
        <v>0</v>
      </c>
      <c r="R96" s="2">
        <v>1317</v>
      </c>
      <c r="S96" s="11">
        <v>48526972</v>
      </c>
      <c r="T96" s="12" t="s">
        <v>128</v>
      </c>
      <c r="U96" s="12" t="s">
        <v>95</v>
      </c>
      <c r="V96" s="12" t="s">
        <v>55</v>
      </c>
      <c r="W96" s="12"/>
      <c r="X96" s="12"/>
      <c r="Y96" s="12" t="s">
        <v>45</v>
      </c>
    </row>
    <row r="97" spans="2:25" outlineLevel="2" x14ac:dyDescent="0.25">
      <c r="C97" s="12" t="s">
        <v>6</v>
      </c>
      <c r="D97" s="12" t="s">
        <v>66</v>
      </c>
      <c r="E97" s="12" t="s">
        <v>36</v>
      </c>
      <c r="F97" s="8">
        <v>45191</v>
      </c>
      <c r="G97" s="8">
        <v>45191</v>
      </c>
      <c r="H97" s="12" t="s">
        <v>10</v>
      </c>
      <c r="I97" s="8">
        <v>45192</v>
      </c>
      <c r="J97" s="12" t="s">
        <v>127</v>
      </c>
      <c r="K97" s="12" t="s">
        <v>27</v>
      </c>
      <c r="L97" s="12" t="s">
        <v>113</v>
      </c>
      <c r="M97" s="11">
        <v>35207</v>
      </c>
      <c r="N97" s="2">
        <v>416</v>
      </c>
      <c r="O97" s="11">
        <v>14646112</v>
      </c>
      <c r="P97" s="2">
        <v>0</v>
      </c>
      <c r="Q97" s="11">
        <v>0</v>
      </c>
      <c r="R97" s="2">
        <v>1053</v>
      </c>
      <c r="S97" s="11">
        <v>42647986</v>
      </c>
      <c r="T97" s="12" t="s">
        <v>128</v>
      </c>
      <c r="U97" s="12" t="s">
        <v>95</v>
      </c>
      <c r="V97" s="12" t="s">
        <v>55</v>
      </c>
      <c r="W97" s="12"/>
      <c r="X97" s="12"/>
      <c r="Y97" s="12" t="s">
        <v>45</v>
      </c>
    </row>
    <row r="98" spans="2:25" outlineLevel="2" x14ac:dyDescent="0.25">
      <c r="C98" s="12" t="s">
        <v>6</v>
      </c>
      <c r="D98" s="12" t="s">
        <v>66</v>
      </c>
      <c r="E98" s="12" t="s">
        <v>36</v>
      </c>
      <c r="F98" s="8">
        <v>45191</v>
      </c>
      <c r="G98" s="8">
        <v>45191</v>
      </c>
      <c r="H98" s="12" t="s">
        <v>18</v>
      </c>
      <c r="I98" s="8">
        <v>45192</v>
      </c>
      <c r="J98" s="12" t="s">
        <v>127</v>
      </c>
      <c r="K98" s="12" t="s">
        <v>12</v>
      </c>
      <c r="L98" s="12" t="s">
        <v>113</v>
      </c>
      <c r="M98" s="11">
        <v>35207</v>
      </c>
      <c r="N98" s="2">
        <v>200</v>
      </c>
      <c r="O98" s="11">
        <v>7041400</v>
      </c>
      <c r="P98" s="2">
        <v>0</v>
      </c>
      <c r="Q98" s="11">
        <v>0</v>
      </c>
      <c r="R98" s="2">
        <v>1253</v>
      </c>
      <c r="S98" s="11">
        <v>49689386</v>
      </c>
      <c r="T98" s="12" t="s">
        <v>128</v>
      </c>
      <c r="U98" s="12" t="s">
        <v>95</v>
      </c>
      <c r="V98" s="12" t="s">
        <v>55</v>
      </c>
      <c r="W98" s="12"/>
      <c r="X98" s="12"/>
      <c r="Y98" s="12" t="s">
        <v>45</v>
      </c>
    </row>
    <row r="99" spans="2:25" outlineLevel="1" x14ac:dyDescent="0.25">
      <c r="B99" s="9" t="s">
        <v>100</v>
      </c>
      <c r="N99" s="6">
        <v>2823</v>
      </c>
      <c r="O99" s="4">
        <v>91634580</v>
      </c>
      <c r="P99" s="6">
        <v>0</v>
      </c>
      <c r="Q99" s="4">
        <v>0</v>
      </c>
      <c r="R99" s="6">
        <v>0</v>
      </c>
      <c r="S99" s="4">
        <v>0</v>
      </c>
    </row>
    <row r="100" spans="2:25" outlineLevel="2" x14ac:dyDescent="0.25">
      <c r="C100" s="12" t="s">
        <v>6</v>
      </c>
      <c r="D100" s="12" t="s">
        <v>19</v>
      </c>
      <c r="E100" s="12" t="s">
        <v>25</v>
      </c>
      <c r="F100" s="8">
        <v>45185</v>
      </c>
      <c r="G100" s="8">
        <v>45185</v>
      </c>
      <c r="H100" s="12" t="s">
        <v>143</v>
      </c>
      <c r="I100" s="8">
        <v>45192</v>
      </c>
      <c r="J100" s="12" t="s">
        <v>127</v>
      </c>
      <c r="K100" s="12" t="s">
        <v>93</v>
      </c>
      <c r="L100" s="12" t="s">
        <v>113</v>
      </c>
      <c r="M100" s="11">
        <v>32460</v>
      </c>
      <c r="N100" s="2">
        <v>360</v>
      </c>
      <c r="O100" s="11">
        <v>11685600</v>
      </c>
      <c r="P100" s="2">
        <v>0</v>
      </c>
      <c r="Q100" s="11">
        <v>0</v>
      </c>
      <c r="R100" s="2">
        <v>970</v>
      </c>
      <c r="S100" s="11">
        <v>32279757</v>
      </c>
      <c r="T100" s="12" t="s">
        <v>128</v>
      </c>
      <c r="U100" s="12" t="s">
        <v>95</v>
      </c>
      <c r="V100" s="12" t="s">
        <v>55</v>
      </c>
      <c r="W100" s="12"/>
      <c r="X100" s="12"/>
      <c r="Y100" s="12" t="s">
        <v>45</v>
      </c>
    </row>
    <row r="101" spans="2:25" outlineLevel="2" x14ac:dyDescent="0.25">
      <c r="C101" s="12" t="s">
        <v>6</v>
      </c>
      <c r="D101" s="12" t="s">
        <v>19</v>
      </c>
      <c r="E101" s="12" t="s">
        <v>25</v>
      </c>
      <c r="F101" s="8">
        <v>45185</v>
      </c>
      <c r="G101" s="8">
        <v>45185</v>
      </c>
      <c r="H101" s="12" t="s">
        <v>57</v>
      </c>
      <c r="I101" s="8">
        <v>45192</v>
      </c>
      <c r="J101" s="12" t="s">
        <v>127</v>
      </c>
      <c r="K101" s="12" t="s">
        <v>52</v>
      </c>
      <c r="L101" s="12" t="s">
        <v>113</v>
      </c>
      <c r="M101" s="11">
        <v>32460</v>
      </c>
      <c r="N101" s="2">
        <v>35</v>
      </c>
      <c r="O101" s="11">
        <v>1136100</v>
      </c>
      <c r="P101" s="2">
        <v>0</v>
      </c>
      <c r="Q101" s="11">
        <v>0</v>
      </c>
      <c r="R101" s="2">
        <v>1005</v>
      </c>
      <c r="S101" s="11">
        <v>33415857</v>
      </c>
      <c r="T101" s="12" t="s">
        <v>128</v>
      </c>
      <c r="U101" s="12" t="s">
        <v>95</v>
      </c>
      <c r="V101" s="12" t="s">
        <v>55</v>
      </c>
      <c r="W101" s="12"/>
      <c r="X101" s="12"/>
      <c r="Y101" s="12" t="s">
        <v>45</v>
      </c>
    </row>
    <row r="102" spans="2:25" outlineLevel="2" x14ac:dyDescent="0.25">
      <c r="C102" s="12" t="s">
        <v>6</v>
      </c>
      <c r="D102" s="12" t="s">
        <v>19</v>
      </c>
      <c r="E102" s="12" t="s">
        <v>25</v>
      </c>
      <c r="F102" s="8">
        <v>45187</v>
      </c>
      <c r="G102" s="8">
        <v>45187</v>
      </c>
      <c r="H102" s="12" t="s">
        <v>82</v>
      </c>
      <c r="I102" s="8">
        <v>45192</v>
      </c>
      <c r="J102" s="12" t="s">
        <v>127</v>
      </c>
      <c r="K102" s="12" t="s">
        <v>129</v>
      </c>
      <c r="L102" s="12" t="s">
        <v>113</v>
      </c>
      <c r="M102" s="11">
        <v>32460</v>
      </c>
      <c r="N102" s="2">
        <v>130</v>
      </c>
      <c r="O102" s="11">
        <v>4219800</v>
      </c>
      <c r="P102" s="2">
        <v>0</v>
      </c>
      <c r="Q102" s="11">
        <v>0</v>
      </c>
      <c r="R102" s="2">
        <v>788</v>
      </c>
      <c r="S102" s="11">
        <v>26534679</v>
      </c>
      <c r="T102" s="12" t="s">
        <v>128</v>
      </c>
      <c r="U102" s="12" t="s">
        <v>95</v>
      </c>
      <c r="V102" s="12" t="s">
        <v>55</v>
      </c>
      <c r="W102" s="12"/>
      <c r="X102" s="12"/>
      <c r="Y102" s="12" t="s">
        <v>45</v>
      </c>
    </row>
    <row r="103" spans="2:25" outlineLevel="2" x14ac:dyDescent="0.25">
      <c r="C103" s="12" t="s">
        <v>6</v>
      </c>
      <c r="D103" s="12" t="s">
        <v>19</v>
      </c>
      <c r="E103" s="12" t="s">
        <v>25</v>
      </c>
      <c r="F103" s="8">
        <v>45187</v>
      </c>
      <c r="G103" s="8">
        <v>45187</v>
      </c>
      <c r="H103" s="12" t="s">
        <v>105</v>
      </c>
      <c r="I103" s="8">
        <v>45192</v>
      </c>
      <c r="J103" s="12" t="s">
        <v>127</v>
      </c>
      <c r="K103" s="12" t="s">
        <v>39</v>
      </c>
      <c r="L103" s="12" t="s">
        <v>113</v>
      </c>
      <c r="M103" s="11">
        <v>32460</v>
      </c>
      <c r="N103" s="2">
        <v>260</v>
      </c>
      <c r="O103" s="11">
        <v>8439600</v>
      </c>
      <c r="P103" s="2">
        <v>0</v>
      </c>
      <c r="Q103" s="11">
        <v>0</v>
      </c>
      <c r="R103" s="2">
        <v>1048</v>
      </c>
      <c r="S103" s="11">
        <v>34974279</v>
      </c>
      <c r="T103" s="12" t="s">
        <v>128</v>
      </c>
      <c r="U103" s="12" t="s">
        <v>95</v>
      </c>
      <c r="V103" s="12" t="s">
        <v>55</v>
      </c>
      <c r="W103" s="12"/>
      <c r="X103" s="12"/>
      <c r="Y103" s="12" t="s">
        <v>45</v>
      </c>
    </row>
    <row r="104" spans="2:25" outlineLevel="2" x14ac:dyDescent="0.25">
      <c r="C104" s="12" t="s">
        <v>6</v>
      </c>
      <c r="D104" s="12" t="s">
        <v>19</v>
      </c>
      <c r="E104" s="12" t="s">
        <v>25</v>
      </c>
      <c r="F104" s="8">
        <v>45188</v>
      </c>
      <c r="G104" s="8">
        <v>45188</v>
      </c>
      <c r="H104" s="12" t="s">
        <v>47</v>
      </c>
      <c r="I104" s="8">
        <v>45192</v>
      </c>
      <c r="J104" s="12" t="s">
        <v>127</v>
      </c>
      <c r="K104" s="12" t="s">
        <v>107</v>
      </c>
      <c r="L104" s="12" t="s">
        <v>113</v>
      </c>
      <c r="M104" s="11">
        <v>32460</v>
      </c>
      <c r="N104" s="2">
        <v>130</v>
      </c>
      <c r="O104" s="11">
        <v>4219800</v>
      </c>
      <c r="P104" s="2">
        <v>0</v>
      </c>
      <c r="Q104" s="11">
        <v>0</v>
      </c>
      <c r="R104" s="2">
        <v>865</v>
      </c>
      <c r="S104" s="11">
        <v>29359002</v>
      </c>
      <c r="T104" s="12" t="s">
        <v>128</v>
      </c>
      <c r="U104" s="12" t="s">
        <v>95</v>
      </c>
      <c r="V104" s="12" t="s">
        <v>55</v>
      </c>
      <c r="W104" s="12"/>
      <c r="X104" s="12"/>
      <c r="Y104" s="12" t="s">
        <v>45</v>
      </c>
    </row>
    <row r="105" spans="2:25" outlineLevel="2" x14ac:dyDescent="0.25">
      <c r="C105" s="12" t="s">
        <v>6</v>
      </c>
      <c r="D105" s="12" t="s">
        <v>19</v>
      </c>
      <c r="E105" s="12" t="s">
        <v>25</v>
      </c>
      <c r="F105" s="8">
        <v>45188</v>
      </c>
      <c r="G105" s="8">
        <v>45188</v>
      </c>
      <c r="H105" s="12" t="s">
        <v>56</v>
      </c>
      <c r="I105" s="8">
        <v>45192</v>
      </c>
      <c r="J105" s="12" t="s">
        <v>127</v>
      </c>
      <c r="K105" s="12" t="s">
        <v>14</v>
      </c>
      <c r="L105" s="12" t="s">
        <v>113</v>
      </c>
      <c r="M105" s="11">
        <v>32460</v>
      </c>
      <c r="N105" s="2">
        <v>130</v>
      </c>
      <c r="O105" s="11">
        <v>4219800</v>
      </c>
      <c r="P105" s="2">
        <v>0</v>
      </c>
      <c r="Q105" s="11">
        <v>0</v>
      </c>
      <c r="R105" s="2">
        <v>995</v>
      </c>
      <c r="S105" s="11">
        <v>33578802</v>
      </c>
      <c r="T105" s="12" t="s">
        <v>128</v>
      </c>
      <c r="U105" s="12" t="s">
        <v>95</v>
      </c>
      <c r="V105" s="12" t="s">
        <v>55</v>
      </c>
      <c r="W105" s="12"/>
      <c r="X105" s="12"/>
      <c r="Y105" s="12" t="s">
        <v>45</v>
      </c>
    </row>
    <row r="106" spans="2:25" outlineLevel="2" x14ac:dyDescent="0.25">
      <c r="C106" s="12" t="s">
        <v>6</v>
      </c>
      <c r="D106" s="12" t="s">
        <v>19</v>
      </c>
      <c r="E106" s="12" t="s">
        <v>25</v>
      </c>
      <c r="F106" s="8">
        <v>45189</v>
      </c>
      <c r="G106" s="8">
        <v>45189</v>
      </c>
      <c r="H106" s="12" t="s">
        <v>91</v>
      </c>
      <c r="I106" s="8">
        <v>45192</v>
      </c>
      <c r="J106" s="12" t="s">
        <v>127</v>
      </c>
      <c r="K106" s="12" t="s">
        <v>67</v>
      </c>
      <c r="L106" s="12" t="s">
        <v>113</v>
      </c>
      <c r="M106" s="11">
        <v>32460</v>
      </c>
      <c r="N106" s="2">
        <v>65</v>
      </c>
      <c r="O106" s="11">
        <v>2109900</v>
      </c>
      <c r="P106" s="2">
        <v>0</v>
      </c>
      <c r="Q106" s="11">
        <v>0</v>
      </c>
      <c r="R106" s="2">
        <v>155</v>
      </c>
      <c r="S106" s="11">
        <v>6313307</v>
      </c>
      <c r="T106" s="12" t="s">
        <v>128</v>
      </c>
      <c r="U106" s="12" t="s">
        <v>95</v>
      </c>
      <c r="V106" s="12" t="s">
        <v>55</v>
      </c>
      <c r="W106" s="12"/>
      <c r="X106" s="12"/>
      <c r="Y106" s="12" t="s">
        <v>45</v>
      </c>
    </row>
    <row r="107" spans="2:25" outlineLevel="2" x14ac:dyDescent="0.25">
      <c r="C107" s="12" t="s">
        <v>6</v>
      </c>
      <c r="D107" s="12" t="s">
        <v>19</v>
      </c>
      <c r="E107" s="12" t="s">
        <v>25</v>
      </c>
      <c r="F107" s="8">
        <v>45189</v>
      </c>
      <c r="G107" s="8">
        <v>45189</v>
      </c>
      <c r="H107" s="12" t="s">
        <v>9</v>
      </c>
      <c r="I107" s="8">
        <v>45192</v>
      </c>
      <c r="J107" s="12" t="s">
        <v>127</v>
      </c>
      <c r="K107" s="12" t="s">
        <v>34</v>
      </c>
      <c r="L107" s="12" t="s">
        <v>113</v>
      </c>
      <c r="M107" s="11">
        <v>32460</v>
      </c>
      <c r="N107" s="2">
        <v>650</v>
      </c>
      <c r="O107" s="11">
        <v>21099000</v>
      </c>
      <c r="P107" s="2">
        <v>0</v>
      </c>
      <c r="Q107" s="11">
        <v>0</v>
      </c>
      <c r="R107" s="2">
        <v>790</v>
      </c>
      <c r="S107" s="11">
        <v>26925422</v>
      </c>
      <c r="T107" s="12" t="s">
        <v>128</v>
      </c>
      <c r="U107" s="12" t="s">
        <v>95</v>
      </c>
      <c r="V107" s="12" t="s">
        <v>55</v>
      </c>
      <c r="W107" s="12"/>
      <c r="X107" s="12"/>
      <c r="Y107" s="12" t="s">
        <v>45</v>
      </c>
    </row>
    <row r="108" spans="2:25" outlineLevel="2" x14ac:dyDescent="0.25">
      <c r="C108" s="12" t="s">
        <v>6</v>
      </c>
      <c r="D108" s="12" t="s">
        <v>19</v>
      </c>
      <c r="E108" s="12" t="s">
        <v>25</v>
      </c>
      <c r="F108" s="8">
        <v>45190</v>
      </c>
      <c r="G108" s="8">
        <v>45190</v>
      </c>
      <c r="H108" s="12" t="s">
        <v>31</v>
      </c>
      <c r="I108" s="8">
        <v>45192</v>
      </c>
      <c r="J108" s="12" t="s">
        <v>127</v>
      </c>
      <c r="K108" s="12" t="s">
        <v>65</v>
      </c>
      <c r="L108" s="12" t="s">
        <v>113</v>
      </c>
      <c r="M108" s="11">
        <v>32460</v>
      </c>
      <c r="N108" s="2">
        <v>585</v>
      </c>
      <c r="O108" s="11">
        <v>18989100</v>
      </c>
      <c r="P108" s="2">
        <v>0</v>
      </c>
      <c r="Q108" s="11">
        <v>0</v>
      </c>
      <c r="R108" s="2">
        <v>1178</v>
      </c>
      <c r="S108" s="11">
        <v>39714853</v>
      </c>
      <c r="T108" s="12" t="s">
        <v>128</v>
      </c>
      <c r="U108" s="12" t="s">
        <v>95</v>
      </c>
      <c r="V108" s="12" t="s">
        <v>55</v>
      </c>
      <c r="W108" s="12"/>
      <c r="X108" s="12"/>
      <c r="Y108" s="12" t="s">
        <v>45</v>
      </c>
    </row>
    <row r="109" spans="2:25" outlineLevel="2" x14ac:dyDescent="0.25">
      <c r="C109" s="12" t="s">
        <v>6</v>
      </c>
      <c r="D109" s="12" t="s">
        <v>19</v>
      </c>
      <c r="E109" s="12" t="s">
        <v>25</v>
      </c>
      <c r="F109" s="8">
        <v>45191</v>
      </c>
      <c r="G109" s="8">
        <v>45191</v>
      </c>
      <c r="H109" s="12" t="s">
        <v>10</v>
      </c>
      <c r="I109" s="8">
        <v>45192</v>
      </c>
      <c r="J109" s="12" t="s">
        <v>127</v>
      </c>
      <c r="K109" s="12" t="s">
        <v>27</v>
      </c>
      <c r="L109" s="12" t="s">
        <v>113</v>
      </c>
      <c r="M109" s="11">
        <v>32460</v>
      </c>
      <c r="N109" s="2">
        <v>348</v>
      </c>
      <c r="O109" s="11">
        <v>11296080</v>
      </c>
      <c r="P109" s="2">
        <v>0</v>
      </c>
      <c r="Q109" s="11">
        <v>0</v>
      </c>
      <c r="R109" s="2">
        <v>985</v>
      </c>
      <c r="S109" s="11">
        <v>34748974</v>
      </c>
      <c r="T109" s="12" t="s">
        <v>128</v>
      </c>
      <c r="U109" s="12" t="s">
        <v>95</v>
      </c>
      <c r="V109" s="12" t="s">
        <v>55</v>
      </c>
      <c r="W109" s="12"/>
      <c r="X109" s="12"/>
      <c r="Y109" s="12" t="s">
        <v>45</v>
      </c>
    </row>
    <row r="110" spans="2:25" outlineLevel="2" x14ac:dyDescent="0.25">
      <c r="C110" s="12" t="s">
        <v>6</v>
      </c>
      <c r="D110" s="12" t="s">
        <v>19</v>
      </c>
      <c r="E110" s="12" t="s">
        <v>25</v>
      </c>
      <c r="F110" s="8">
        <v>45191</v>
      </c>
      <c r="G110" s="8">
        <v>45191</v>
      </c>
      <c r="H110" s="12" t="s">
        <v>18</v>
      </c>
      <c r="I110" s="8">
        <v>45192</v>
      </c>
      <c r="J110" s="12" t="s">
        <v>127</v>
      </c>
      <c r="K110" s="12" t="s">
        <v>12</v>
      </c>
      <c r="L110" s="12" t="s">
        <v>113</v>
      </c>
      <c r="M110" s="11">
        <v>32460</v>
      </c>
      <c r="N110" s="2">
        <v>130</v>
      </c>
      <c r="O110" s="11">
        <v>4219800</v>
      </c>
      <c r="P110" s="2">
        <v>0</v>
      </c>
      <c r="Q110" s="11">
        <v>0</v>
      </c>
      <c r="R110" s="2">
        <v>1115</v>
      </c>
      <c r="S110" s="11">
        <v>38968774</v>
      </c>
      <c r="T110" s="12" t="s">
        <v>128</v>
      </c>
      <c r="U110" s="12" t="s">
        <v>95</v>
      </c>
      <c r="V110" s="12" t="s">
        <v>55</v>
      </c>
      <c r="W110" s="12"/>
      <c r="X110" s="12"/>
      <c r="Y110" s="12" t="s">
        <v>45</v>
      </c>
    </row>
    <row r="111" spans="2:25" outlineLevel="1" x14ac:dyDescent="0.25">
      <c r="B111" s="9" t="s">
        <v>81</v>
      </c>
      <c r="N111" s="6">
        <v>206</v>
      </c>
      <c r="O111" s="4">
        <v>8661840</v>
      </c>
      <c r="P111" s="6">
        <v>0</v>
      </c>
      <c r="Q111" s="4">
        <v>0</v>
      </c>
      <c r="R111" s="6">
        <v>0</v>
      </c>
      <c r="S111" s="4">
        <v>0</v>
      </c>
    </row>
    <row r="112" spans="2:25" outlineLevel="2" x14ac:dyDescent="0.25">
      <c r="C112" s="12" t="s">
        <v>6</v>
      </c>
      <c r="D112" s="12" t="s">
        <v>51</v>
      </c>
      <c r="E112" s="12" t="s">
        <v>99</v>
      </c>
      <c r="F112" s="8">
        <v>45187</v>
      </c>
      <c r="G112" s="8">
        <v>45187</v>
      </c>
      <c r="H112" s="12" t="s">
        <v>82</v>
      </c>
      <c r="I112" s="8">
        <v>45192</v>
      </c>
      <c r="J112" s="12" t="s">
        <v>127</v>
      </c>
      <c r="K112" s="12" t="s">
        <v>129</v>
      </c>
      <c r="L112" s="12" t="s">
        <v>113</v>
      </c>
      <c r="M112" s="11">
        <v>36091</v>
      </c>
      <c r="N112" s="2">
        <v>80</v>
      </c>
      <c r="O112" s="11">
        <v>2887280</v>
      </c>
      <c r="P112" s="2">
        <v>0</v>
      </c>
      <c r="Q112" s="11">
        <v>0</v>
      </c>
      <c r="R112" s="2">
        <v>16</v>
      </c>
      <c r="S112" s="11">
        <v>1770708</v>
      </c>
      <c r="T112" s="12" t="s">
        <v>128</v>
      </c>
      <c r="U112" s="12" t="s">
        <v>95</v>
      </c>
      <c r="V112" s="12" t="s">
        <v>55</v>
      </c>
      <c r="W112" s="12"/>
      <c r="X112" s="12"/>
      <c r="Y112" s="12" t="s">
        <v>45</v>
      </c>
    </row>
    <row r="113" spans="1:25" outlineLevel="2" x14ac:dyDescent="0.25">
      <c r="C113" s="12" t="s">
        <v>6</v>
      </c>
      <c r="D113" s="12" t="s">
        <v>51</v>
      </c>
      <c r="E113" s="12" t="s">
        <v>99</v>
      </c>
      <c r="F113" s="8">
        <v>45189</v>
      </c>
      <c r="G113" s="8">
        <v>45189</v>
      </c>
      <c r="H113" s="12" t="s">
        <v>9</v>
      </c>
      <c r="I113" s="8">
        <v>45192</v>
      </c>
      <c r="J113" s="12" t="s">
        <v>127</v>
      </c>
      <c r="K113" s="12" t="s">
        <v>34</v>
      </c>
      <c r="L113" s="12" t="s">
        <v>113</v>
      </c>
      <c r="M113" s="11">
        <v>36091</v>
      </c>
      <c r="N113" s="2">
        <v>80</v>
      </c>
      <c r="O113" s="11">
        <v>2887280</v>
      </c>
      <c r="P113" s="2">
        <v>0</v>
      </c>
      <c r="Q113" s="11">
        <v>0</v>
      </c>
      <c r="R113" s="2">
        <v>18</v>
      </c>
      <c r="S113" s="11">
        <v>2059364</v>
      </c>
      <c r="T113" s="12" t="s">
        <v>128</v>
      </c>
      <c r="U113" s="12" t="s">
        <v>95</v>
      </c>
      <c r="V113" s="12" t="s">
        <v>55</v>
      </c>
      <c r="W113" s="12"/>
      <c r="X113" s="12"/>
      <c r="Y113" s="12" t="s">
        <v>45</v>
      </c>
    </row>
    <row r="114" spans="1:25" outlineLevel="2" x14ac:dyDescent="0.25">
      <c r="C114" s="12" t="s">
        <v>6</v>
      </c>
      <c r="D114" s="12" t="s">
        <v>51</v>
      </c>
      <c r="E114" s="12" t="s">
        <v>99</v>
      </c>
      <c r="F114" s="8">
        <v>45191</v>
      </c>
      <c r="G114" s="8">
        <v>45191</v>
      </c>
      <c r="H114" s="12" t="s">
        <v>18</v>
      </c>
      <c r="I114" s="8">
        <v>45192</v>
      </c>
      <c r="J114" s="12" t="s">
        <v>127</v>
      </c>
      <c r="K114" s="12" t="s">
        <v>12</v>
      </c>
      <c r="L114" s="12" t="s">
        <v>113</v>
      </c>
      <c r="M114" s="11">
        <v>36091</v>
      </c>
      <c r="N114" s="2">
        <v>46</v>
      </c>
      <c r="O114" s="11">
        <v>1660186</v>
      </c>
      <c r="P114" s="2">
        <v>0</v>
      </c>
      <c r="Q114" s="11">
        <v>0</v>
      </c>
      <c r="R114" s="2">
        <v>-29</v>
      </c>
      <c r="S114" s="11">
        <v>1517938</v>
      </c>
      <c r="T114" s="12" t="s">
        <v>128</v>
      </c>
      <c r="U114" s="12" t="s">
        <v>95</v>
      </c>
      <c r="V114" s="12" t="s">
        <v>55</v>
      </c>
      <c r="W114" s="12"/>
      <c r="X114" s="12"/>
      <c r="Y114" s="12" t="s">
        <v>45</v>
      </c>
    </row>
    <row r="115" spans="1:25" outlineLevel="1" x14ac:dyDescent="0.25">
      <c r="B115" s="9" t="s">
        <v>108</v>
      </c>
      <c r="N115" s="6">
        <v>10</v>
      </c>
      <c r="O115" s="4">
        <v>708310</v>
      </c>
      <c r="P115" s="6">
        <v>0</v>
      </c>
      <c r="Q115" s="4">
        <v>0</v>
      </c>
      <c r="R115" s="6">
        <v>15</v>
      </c>
      <c r="S115" s="4">
        <v>1062465</v>
      </c>
    </row>
    <row r="116" spans="1:25" outlineLevel="2" x14ac:dyDescent="0.25">
      <c r="C116" s="12" t="s">
        <v>6</v>
      </c>
      <c r="D116" s="12" t="s">
        <v>41</v>
      </c>
      <c r="E116" s="12" t="s">
        <v>38</v>
      </c>
      <c r="F116" s="8">
        <v>45189</v>
      </c>
      <c r="G116" s="8">
        <v>45189</v>
      </c>
      <c r="H116" s="12" t="s">
        <v>9</v>
      </c>
      <c r="I116" s="8">
        <v>45192</v>
      </c>
      <c r="J116" s="12" t="s">
        <v>127</v>
      </c>
      <c r="K116" s="12" t="s">
        <v>34</v>
      </c>
      <c r="L116" s="12" t="s">
        <v>113</v>
      </c>
      <c r="M116" s="11">
        <v>70831</v>
      </c>
      <c r="N116" s="2">
        <v>10</v>
      </c>
      <c r="O116" s="11">
        <v>708310</v>
      </c>
      <c r="P116" s="2">
        <v>0</v>
      </c>
      <c r="Q116" s="11">
        <v>0</v>
      </c>
      <c r="R116" s="2">
        <v>15</v>
      </c>
      <c r="S116" s="11">
        <v>1062465</v>
      </c>
      <c r="T116" s="12" t="s">
        <v>128</v>
      </c>
      <c r="U116" s="12" t="s">
        <v>95</v>
      </c>
      <c r="V116" s="12" t="s">
        <v>55</v>
      </c>
      <c r="W116" s="12"/>
      <c r="X116" s="12"/>
      <c r="Y116" s="12" t="s">
        <v>45</v>
      </c>
    </row>
    <row r="117" spans="1:25" x14ac:dyDescent="0.25">
      <c r="A117" s="9" t="s">
        <v>50</v>
      </c>
      <c r="N117" s="6">
        <v>12505</v>
      </c>
      <c r="O117" s="4">
        <v>676796561</v>
      </c>
      <c r="P117" s="6">
        <v>0</v>
      </c>
      <c r="Q117" s="4">
        <v>0</v>
      </c>
      <c r="R117" s="6">
        <v>1210</v>
      </c>
      <c r="S117" s="4">
        <v>89016485</v>
      </c>
    </row>
    <row r="118" spans="1:25" outlineLevel="1" x14ac:dyDescent="0.25">
      <c r="B118" s="9" t="s">
        <v>106</v>
      </c>
      <c r="N118" s="6">
        <v>80</v>
      </c>
      <c r="O118" s="4">
        <v>7266000</v>
      </c>
      <c r="P118" s="6">
        <v>0</v>
      </c>
      <c r="Q118" s="4">
        <v>0</v>
      </c>
      <c r="R118" s="6">
        <v>0</v>
      </c>
      <c r="S118" s="4">
        <v>0</v>
      </c>
    </row>
    <row r="119" spans="1:25" outlineLevel="2" x14ac:dyDescent="0.25">
      <c r="C119" s="12" t="s">
        <v>61</v>
      </c>
      <c r="D119" s="12" t="s">
        <v>46</v>
      </c>
      <c r="E119" s="12" t="s">
        <v>29</v>
      </c>
      <c r="F119" s="8">
        <v>45188</v>
      </c>
      <c r="G119" s="8">
        <v>45188</v>
      </c>
      <c r="H119" s="12" t="s">
        <v>70</v>
      </c>
      <c r="I119" s="8">
        <v>45192</v>
      </c>
      <c r="J119" s="12" t="s">
        <v>127</v>
      </c>
      <c r="K119" s="12" t="s">
        <v>126</v>
      </c>
      <c r="L119" s="12" t="s">
        <v>113</v>
      </c>
      <c r="M119" s="11">
        <v>90825</v>
      </c>
      <c r="N119" s="2">
        <v>80</v>
      </c>
      <c r="O119" s="11">
        <v>7266000</v>
      </c>
      <c r="P119" s="2">
        <v>0</v>
      </c>
      <c r="Q119" s="11">
        <v>0</v>
      </c>
      <c r="R119" s="2">
        <v>161</v>
      </c>
      <c r="S119" s="11">
        <v>14688335</v>
      </c>
      <c r="T119" s="12" t="s">
        <v>128</v>
      </c>
      <c r="U119" s="12" t="s">
        <v>95</v>
      </c>
      <c r="V119" s="12" t="s">
        <v>55</v>
      </c>
      <c r="W119" s="12"/>
      <c r="X119" s="12"/>
      <c r="Y119" s="12" t="s">
        <v>45</v>
      </c>
    </row>
    <row r="120" spans="1:25" outlineLevel="1" x14ac:dyDescent="0.25">
      <c r="B120" s="9" t="s">
        <v>96</v>
      </c>
      <c r="N120" s="6">
        <v>900</v>
      </c>
      <c r="O120" s="4">
        <v>67030200</v>
      </c>
      <c r="P120" s="6">
        <v>0</v>
      </c>
      <c r="Q120" s="4">
        <v>0</v>
      </c>
      <c r="R120" s="6">
        <v>843</v>
      </c>
      <c r="S120" s="4">
        <v>63529734</v>
      </c>
    </row>
    <row r="121" spans="1:25" outlineLevel="2" x14ac:dyDescent="0.25">
      <c r="C121" s="12" t="s">
        <v>61</v>
      </c>
      <c r="D121" s="12" t="s">
        <v>13</v>
      </c>
      <c r="E121" s="12" t="s">
        <v>98</v>
      </c>
      <c r="F121" s="8">
        <v>45187</v>
      </c>
      <c r="G121" s="8">
        <v>45187</v>
      </c>
      <c r="H121" s="12" t="s">
        <v>117</v>
      </c>
      <c r="I121" s="8">
        <v>45192</v>
      </c>
      <c r="J121" s="12" t="s">
        <v>127</v>
      </c>
      <c r="K121" s="12" t="s">
        <v>86</v>
      </c>
      <c r="L121" s="12" t="s">
        <v>113</v>
      </c>
      <c r="M121" s="11">
        <v>74478</v>
      </c>
      <c r="N121" s="2">
        <v>90</v>
      </c>
      <c r="O121" s="11">
        <v>6703020</v>
      </c>
      <c r="P121" s="2">
        <v>0</v>
      </c>
      <c r="Q121" s="11">
        <v>0</v>
      </c>
      <c r="R121" s="2">
        <v>169</v>
      </c>
      <c r="S121" s="11">
        <v>13331562</v>
      </c>
      <c r="T121" s="12" t="s">
        <v>128</v>
      </c>
      <c r="U121" s="12" t="s">
        <v>95</v>
      </c>
      <c r="V121" s="12" t="s">
        <v>55</v>
      </c>
      <c r="W121" s="12"/>
      <c r="X121" s="12"/>
      <c r="Y121" s="12" t="s">
        <v>45</v>
      </c>
    </row>
    <row r="122" spans="1:25" outlineLevel="2" x14ac:dyDescent="0.25">
      <c r="C122" s="12" t="s">
        <v>61</v>
      </c>
      <c r="D122" s="12" t="s">
        <v>13</v>
      </c>
      <c r="E122" s="12" t="s">
        <v>98</v>
      </c>
      <c r="F122" s="8">
        <v>45193</v>
      </c>
      <c r="G122" s="8">
        <v>45193</v>
      </c>
      <c r="H122" s="12" t="s">
        <v>147</v>
      </c>
      <c r="I122" s="8">
        <v>45192</v>
      </c>
      <c r="J122" s="12" t="s">
        <v>127</v>
      </c>
      <c r="K122" s="12" t="s">
        <v>131</v>
      </c>
      <c r="L122" s="12" t="s">
        <v>113</v>
      </c>
      <c r="M122" s="11">
        <v>74478</v>
      </c>
      <c r="N122" s="2">
        <v>810</v>
      </c>
      <c r="O122" s="11">
        <v>60327180</v>
      </c>
      <c r="P122" s="2">
        <v>0</v>
      </c>
      <c r="Q122" s="11">
        <v>0</v>
      </c>
      <c r="R122" s="2">
        <v>843</v>
      </c>
      <c r="S122" s="11">
        <v>63529734</v>
      </c>
      <c r="T122" s="12" t="s">
        <v>128</v>
      </c>
      <c r="U122" s="12" t="s">
        <v>95</v>
      </c>
      <c r="V122" s="12" t="s">
        <v>55</v>
      </c>
      <c r="W122" s="12"/>
      <c r="X122" s="12"/>
      <c r="Y122" s="12" t="s">
        <v>45</v>
      </c>
    </row>
    <row r="123" spans="1:25" outlineLevel="1" x14ac:dyDescent="0.25">
      <c r="B123" s="9" t="s">
        <v>20</v>
      </c>
      <c r="N123" s="6">
        <v>633</v>
      </c>
      <c r="O123" s="4">
        <v>32310000</v>
      </c>
      <c r="P123" s="6">
        <v>0</v>
      </c>
      <c r="Q123" s="4">
        <v>0</v>
      </c>
      <c r="R123" s="6">
        <v>0</v>
      </c>
      <c r="S123" s="4">
        <v>0</v>
      </c>
    </row>
    <row r="124" spans="1:25" outlineLevel="2" x14ac:dyDescent="0.25">
      <c r="C124" s="12" t="s">
        <v>61</v>
      </c>
      <c r="D124" s="12" t="s">
        <v>120</v>
      </c>
      <c r="E124" s="12" t="s">
        <v>119</v>
      </c>
      <c r="F124" s="8">
        <v>45187</v>
      </c>
      <c r="G124" s="8">
        <v>45187</v>
      </c>
      <c r="H124" s="12" t="s">
        <v>103</v>
      </c>
      <c r="I124" s="8">
        <v>45192</v>
      </c>
      <c r="J124" s="12" t="s">
        <v>127</v>
      </c>
      <c r="K124" s="12" t="s">
        <v>137</v>
      </c>
      <c r="L124" s="12" t="s">
        <v>113</v>
      </c>
      <c r="M124" s="11">
        <v>45000</v>
      </c>
      <c r="N124" s="2">
        <v>170</v>
      </c>
      <c r="O124" s="11">
        <v>7650000</v>
      </c>
      <c r="P124" s="2">
        <v>0</v>
      </c>
      <c r="Q124" s="11">
        <v>0</v>
      </c>
      <c r="R124" s="2">
        <v>360</v>
      </c>
      <c r="S124" s="11">
        <v>15946800</v>
      </c>
      <c r="T124" s="12" t="s">
        <v>128</v>
      </c>
      <c r="U124" s="12" t="s">
        <v>95</v>
      </c>
      <c r="V124" s="12" t="s">
        <v>55</v>
      </c>
      <c r="W124" s="12"/>
      <c r="X124" s="12"/>
      <c r="Y124" s="12" t="s">
        <v>45</v>
      </c>
    </row>
    <row r="125" spans="1:25" outlineLevel="2" x14ac:dyDescent="0.25">
      <c r="C125" s="12" t="s">
        <v>61</v>
      </c>
      <c r="D125" s="12" t="s">
        <v>120</v>
      </c>
      <c r="E125" s="12" t="s">
        <v>119</v>
      </c>
      <c r="F125" s="8">
        <v>45188</v>
      </c>
      <c r="G125" s="8">
        <v>45188</v>
      </c>
      <c r="H125" s="12" t="s">
        <v>70</v>
      </c>
      <c r="I125" s="8">
        <v>45192</v>
      </c>
      <c r="J125" s="12" t="s">
        <v>127</v>
      </c>
      <c r="K125" s="12" t="s">
        <v>126</v>
      </c>
      <c r="L125" s="12" t="s">
        <v>113</v>
      </c>
      <c r="M125" s="11">
        <v>45000</v>
      </c>
      <c r="N125" s="2">
        <v>170</v>
      </c>
      <c r="O125" s="11">
        <v>7650000</v>
      </c>
      <c r="P125" s="2">
        <v>0</v>
      </c>
      <c r="Q125" s="11">
        <v>0</v>
      </c>
      <c r="R125" s="2">
        <v>452</v>
      </c>
      <c r="S125" s="11">
        <v>20083992</v>
      </c>
      <c r="T125" s="12" t="s">
        <v>128</v>
      </c>
      <c r="U125" s="12" t="s">
        <v>95</v>
      </c>
      <c r="V125" s="12" t="s">
        <v>55</v>
      </c>
      <c r="W125" s="12"/>
      <c r="X125" s="12"/>
      <c r="Y125" s="12" t="s">
        <v>45</v>
      </c>
    </row>
    <row r="126" spans="1:25" outlineLevel="2" x14ac:dyDescent="0.25">
      <c r="C126" s="12" t="s">
        <v>61</v>
      </c>
      <c r="D126" s="12" t="s">
        <v>120</v>
      </c>
      <c r="E126" s="12" t="s">
        <v>119</v>
      </c>
      <c r="F126" s="8">
        <v>45189</v>
      </c>
      <c r="G126" s="8">
        <v>45189</v>
      </c>
      <c r="H126" s="12" t="s">
        <v>90</v>
      </c>
      <c r="I126" s="8">
        <v>45192</v>
      </c>
      <c r="J126" s="12" t="s">
        <v>127</v>
      </c>
      <c r="K126" s="12" t="s">
        <v>69</v>
      </c>
      <c r="L126" s="12" t="s">
        <v>113</v>
      </c>
      <c r="M126" s="11">
        <v>45000</v>
      </c>
      <c r="N126" s="2">
        <v>85</v>
      </c>
      <c r="O126" s="11">
        <v>3825000</v>
      </c>
      <c r="P126" s="2">
        <v>0</v>
      </c>
      <c r="Q126" s="11">
        <v>0</v>
      </c>
      <c r="R126" s="2">
        <v>364</v>
      </c>
      <c r="S126" s="11">
        <v>16117764</v>
      </c>
      <c r="T126" s="12" t="s">
        <v>128</v>
      </c>
      <c r="U126" s="12" t="s">
        <v>95</v>
      </c>
      <c r="V126" s="12" t="s">
        <v>55</v>
      </c>
      <c r="W126" s="12"/>
      <c r="X126" s="12"/>
      <c r="Y126" s="12" t="s">
        <v>45</v>
      </c>
    </row>
    <row r="127" spans="1:25" outlineLevel="2" x14ac:dyDescent="0.25">
      <c r="C127" s="12" t="s">
        <v>61</v>
      </c>
      <c r="D127" s="12" t="s">
        <v>120</v>
      </c>
      <c r="E127" s="12" t="s">
        <v>119</v>
      </c>
      <c r="F127" s="8">
        <v>45189</v>
      </c>
      <c r="G127" s="8">
        <v>45189</v>
      </c>
      <c r="H127" s="12" t="s">
        <v>110</v>
      </c>
      <c r="I127" s="8">
        <v>45192</v>
      </c>
      <c r="J127" s="12" t="s">
        <v>127</v>
      </c>
      <c r="K127" s="12" t="s">
        <v>151</v>
      </c>
      <c r="L127" s="12" t="s">
        <v>113</v>
      </c>
      <c r="M127" s="11">
        <v>45000</v>
      </c>
      <c r="N127" s="2">
        <v>123</v>
      </c>
      <c r="O127" s="11">
        <v>5535000</v>
      </c>
      <c r="P127" s="2">
        <v>0</v>
      </c>
      <c r="Q127" s="11">
        <v>0</v>
      </c>
      <c r="R127" s="2">
        <v>460</v>
      </c>
      <c r="S127" s="11">
        <v>20436792</v>
      </c>
      <c r="T127" s="12" t="s">
        <v>128</v>
      </c>
      <c r="U127" s="12" t="s">
        <v>95</v>
      </c>
      <c r="V127" s="12" t="s">
        <v>55</v>
      </c>
      <c r="W127" s="12"/>
      <c r="X127" s="12"/>
      <c r="Y127" s="12" t="s">
        <v>45</v>
      </c>
    </row>
    <row r="128" spans="1:25" outlineLevel="2" x14ac:dyDescent="0.25">
      <c r="C128" s="12" t="s">
        <v>61</v>
      </c>
      <c r="D128" s="12" t="s">
        <v>120</v>
      </c>
      <c r="E128" s="12" t="s">
        <v>119</v>
      </c>
      <c r="F128" s="8">
        <v>45191</v>
      </c>
      <c r="G128" s="8">
        <v>45191</v>
      </c>
      <c r="H128" s="12" t="s">
        <v>75</v>
      </c>
      <c r="I128" s="8">
        <v>45192</v>
      </c>
      <c r="J128" s="12" t="s">
        <v>127</v>
      </c>
      <c r="K128" s="12" t="s">
        <v>138</v>
      </c>
      <c r="L128" s="12" t="s">
        <v>113</v>
      </c>
      <c r="M128" s="11">
        <v>45000</v>
      </c>
      <c r="N128" s="2">
        <v>85</v>
      </c>
      <c r="O128" s="11">
        <v>3825000</v>
      </c>
      <c r="P128" s="2">
        <v>0</v>
      </c>
      <c r="Q128" s="11">
        <v>0</v>
      </c>
      <c r="R128" s="2">
        <v>316</v>
      </c>
      <c r="S128" s="11">
        <v>14443944</v>
      </c>
      <c r="T128" s="12" t="s">
        <v>128</v>
      </c>
      <c r="U128" s="12" t="s">
        <v>95</v>
      </c>
      <c r="V128" s="12" t="s">
        <v>55</v>
      </c>
      <c r="W128" s="12"/>
      <c r="X128" s="12"/>
      <c r="Y128" s="12" t="s">
        <v>45</v>
      </c>
    </row>
    <row r="129" spans="2:25" outlineLevel="1" x14ac:dyDescent="0.25">
      <c r="B129" s="9" t="s">
        <v>62</v>
      </c>
      <c r="N129" s="6">
        <v>3646</v>
      </c>
      <c r="O129" s="4">
        <v>187991406</v>
      </c>
      <c r="P129" s="6">
        <v>0</v>
      </c>
      <c r="Q129" s="4">
        <v>0</v>
      </c>
      <c r="R129" s="6">
        <v>0</v>
      </c>
      <c r="S129" s="4">
        <v>0</v>
      </c>
    </row>
    <row r="130" spans="2:25" outlineLevel="2" x14ac:dyDescent="0.25">
      <c r="C130" s="12" t="s">
        <v>61</v>
      </c>
      <c r="D130" s="12" t="s">
        <v>24</v>
      </c>
      <c r="E130" s="12" t="s">
        <v>78</v>
      </c>
      <c r="F130" s="8">
        <v>45187</v>
      </c>
      <c r="G130" s="8">
        <v>45187</v>
      </c>
      <c r="H130" s="12" t="s">
        <v>103</v>
      </c>
      <c r="I130" s="8">
        <v>45192</v>
      </c>
      <c r="J130" s="12" t="s">
        <v>127</v>
      </c>
      <c r="K130" s="12" t="s">
        <v>137</v>
      </c>
      <c r="L130" s="12" t="s">
        <v>113</v>
      </c>
      <c r="M130" s="11">
        <v>51561</v>
      </c>
      <c r="N130" s="2">
        <v>420</v>
      </c>
      <c r="O130" s="11">
        <v>21655620</v>
      </c>
      <c r="P130" s="2">
        <v>0</v>
      </c>
      <c r="Q130" s="11">
        <v>0</v>
      </c>
      <c r="R130" s="2">
        <v>1736</v>
      </c>
      <c r="S130" s="11">
        <v>90137646</v>
      </c>
      <c r="T130" s="12" t="s">
        <v>128</v>
      </c>
      <c r="U130" s="12" t="s">
        <v>95</v>
      </c>
      <c r="V130" s="12" t="s">
        <v>55</v>
      </c>
      <c r="W130" s="12"/>
      <c r="X130" s="12"/>
      <c r="Y130" s="12" t="s">
        <v>45</v>
      </c>
    </row>
    <row r="131" spans="2:25" outlineLevel="2" x14ac:dyDescent="0.25">
      <c r="C131" s="12" t="s">
        <v>61</v>
      </c>
      <c r="D131" s="12" t="s">
        <v>24</v>
      </c>
      <c r="E131" s="12" t="s">
        <v>78</v>
      </c>
      <c r="F131" s="8">
        <v>45188</v>
      </c>
      <c r="G131" s="8">
        <v>45188</v>
      </c>
      <c r="H131" s="12" t="s">
        <v>70</v>
      </c>
      <c r="I131" s="8">
        <v>45192</v>
      </c>
      <c r="J131" s="12" t="s">
        <v>127</v>
      </c>
      <c r="K131" s="12" t="s">
        <v>126</v>
      </c>
      <c r="L131" s="12" t="s">
        <v>113</v>
      </c>
      <c r="M131" s="11">
        <v>51561</v>
      </c>
      <c r="N131" s="2">
        <v>700</v>
      </c>
      <c r="O131" s="11">
        <v>36092700</v>
      </c>
      <c r="P131" s="2">
        <v>0</v>
      </c>
      <c r="Q131" s="11">
        <v>0</v>
      </c>
      <c r="R131" s="2">
        <v>2161</v>
      </c>
      <c r="S131" s="11">
        <v>112457685</v>
      </c>
      <c r="T131" s="12" t="s">
        <v>128</v>
      </c>
      <c r="U131" s="12" t="s">
        <v>95</v>
      </c>
      <c r="V131" s="12" t="s">
        <v>55</v>
      </c>
      <c r="W131" s="12"/>
      <c r="X131" s="12"/>
      <c r="Y131" s="12" t="s">
        <v>45</v>
      </c>
    </row>
    <row r="132" spans="2:25" outlineLevel="2" x14ac:dyDescent="0.25">
      <c r="C132" s="12" t="s">
        <v>61</v>
      </c>
      <c r="D132" s="12" t="s">
        <v>24</v>
      </c>
      <c r="E132" s="12" t="s">
        <v>78</v>
      </c>
      <c r="F132" s="8">
        <v>45189</v>
      </c>
      <c r="G132" s="8">
        <v>45189</v>
      </c>
      <c r="H132" s="12" t="s">
        <v>141</v>
      </c>
      <c r="I132" s="8">
        <v>45192</v>
      </c>
      <c r="J132" s="12" t="s">
        <v>127</v>
      </c>
      <c r="K132" s="12" t="s">
        <v>135</v>
      </c>
      <c r="L132" s="12" t="s">
        <v>113</v>
      </c>
      <c r="M132" s="11">
        <v>51561</v>
      </c>
      <c r="N132" s="2">
        <v>560</v>
      </c>
      <c r="O132" s="11">
        <v>28874160</v>
      </c>
      <c r="P132" s="2">
        <v>0</v>
      </c>
      <c r="Q132" s="11">
        <v>0</v>
      </c>
      <c r="R132" s="2">
        <v>1687</v>
      </c>
      <c r="S132" s="11">
        <v>87995023</v>
      </c>
      <c r="T132" s="12" t="s">
        <v>128</v>
      </c>
      <c r="U132" s="12" t="s">
        <v>95</v>
      </c>
      <c r="V132" s="12" t="s">
        <v>55</v>
      </c>
      <c r="W132" s="12"/>
      <c r="X132" s="12"/>
      <c r="Y132" s="12" t="s">
        <v>45</v>
      </c>
    </row>
    <row r="133" spans="2:25" outlineLevel="2" x14ac:dyDescent="0.25">
      <c r="C133" s="12" t="s">
        <v>61</v>
      </c>
      <c r="D133" s="12" t="s">
        <v>24</v>
      </c>
      <c r="E133" s="12" t="s">
        <v>78</v>
      </c>
      <c r="F133" s="8">
        <v>45189</v>
      </c>
      <c r="G133" s="8">
        <v>45189</v>
      </c>
      <c r="H133" s="12" t="s">
        <v>110</v>
      </c>
      <c r="I133" s="8">
        <v>45192</v>
      </c>
      <c r="J133" s="12" t="s">
        <v>127</v>
      </c>
      <c r="K133" s="12" t="s">
        <v>151</v>
      </c>
      <c r="L133" s="12" t="s">
        <v>113</v>
      </c>
      <c r="M133" s="11">
        <v>51561</v>
      </c>
      <c r="N133" s="2">
        <v>426</v>
      </c>
      <c r="O133" s="11">
        <v>21964986</v>
      </c>
      <c r="P133" s="2">
        <v>0</v>
      </c>
      <c r="Q133" s="11">
        <v>0</v>
      </c>
      <c r="R133" s="2">
        <v>1906</v>
      </c>
      <c r="S133" s="11">
        <v>99282328</v>
      </c>
      <c r="T133" s="12" t="s">
        <v>128</v>
      </c>
      <c r="U133" s="12" t="s">
        <v>95</v>
      </c>
      <c r="V133" s="12" t="s">
        <v>55</v>
      </c>
      <c r="W133" s="12"/>
      <c r="X133" s="12"/>
      <c r="Y133" s="12" t="s">
        <v>45</v>
      </c>
    </row>
    <row r="134" spans="2:25" outlineLevel="2" x14ac:dyDescent="0.25">
      <c r="C134" s="12" t="s">
        <v>61</v>
      </c>
      <c r="D134" s="12" t="s">
        <v>24</v>
      </c>
      <c r="E134" s="12" t="s">
        <v>78</v>
      </c>
      <c r="F134" s="8">
        <v>45191</v>
      </c>
      <c r="G134" s="8">
        <v>45191</v>
      </c>
      <c r="H134" s="12" t="s">
        <v>7</v>
      </c>
      <c r="I134" s="8">
        <v>45192</v>
      </c>
      <c r="J134" s="12" t="s">
        <v>127</v>
      </c>
      <c r="K134" s="12" t="s">
        <v>32</v>
      </c>
      <c r="L134" s="12" t="s">
        <v>113</v>
      </c>
      <c r="M134" s="11">
        <v>51561</v>
      </c>
      <c r="N134" s="2">
        <v>420</v>
      </c>
      <c r="O134" s="11">
        <v>21655620</v>
      </c>
      <c r="P134" s="2">
        <v>0</v>
      </c>
      <c r="Q134" s="11">
        <v>0</v>
      </c>
      <c r="R134" s="2">
        <v>1224</v>
      </c>
      <c r="S134" s="11">
        <v>64867227</v>
      </c>
      <c r="T134" s="12" t="s">
        <v>128</v>
      </c>
      <c r="U134" s="12" t="s">
        <v>95</v>
      </c>
      <c r="V134" s="12" t="s">
        <v>55</v>
      </c>
      <c r="W134" s="12"/>
      <c r="X134" s="12"/>
      <c r="Y134" s="12" t="s">
        <v>45</v>
      </c>
    </row>
    <row r="135" spans="2:25" outlineLevel="2" x14ac:dyDescent="0.25">
      <c r="C135" s="12" t="s">
        <v>61</v>
      </c>
      <c r="D135" s="12" t="s">
        <v>24</v>
      </c>
      <c r="E135" s="12" t="s">
        <v>78</v>
      </c>
      <c r="F135" s="8">
        <v>45191</v>
      </c>
      <c r="G135" s="8">
        <v>45191</v>
      </c>
      <c r="H135" s="12" t="s">
        <v>75</v>
      </c>
      <c r="I135" s="8">
        <v>45192</v>
      </c>
      <c r="J135" s="12" t="s">
        <v>127</v>
      </c>
      <c r="K135" s="12" t="s">
        <v>138</v>
      </c>
      <c r="L135" s="12" t="s">
        <v>113</v>
      </c>
      <c r="M135" s="11">
        <v>51561</v>
      </c>
      <c r="N135" s="2">
        <v>1120</v>
      </c>
      <c r="O135" s="11">
        <v>57748320</v>
      </c>
      <c r="P135" s="2">
        <v>0</v>
      </c>
      <c r="Q135" s="11">
        <v>0</v>
      </c>
      <c r="R135" s="2">
        <v>2344</v>
      </c>
      <c r="S135" s="11">
        <v>122615547</v>
      </c>
      <c r="T135" s="12" t="s">
        <v>128</v>
      </c>
      <c r="U135" s="12" t="s">
        <v>95</v>
      </c>
      <c r="V135" s="12" t="s">
        <v>55</v>
      </c>
      <c r="W135" s="12"/>
      <c r="X135" s="12"/>
      <c r="Y135" s="12" t="s">
        <v>45</v>
      </c>
    </row>
    <row r="136" spans="2:25" outlineLevel="1" x14ac:dyDescent="0.25">
      <c r="B136" s="9" t="s">
        <v>21</v>
      </c>
      <c r="N136" s="6">
        <v>514</v>
      </c>
      <c r="O136" s="4">
        <v>49409012</v>
      </c>
      <c r="P136" s="6">
        <v>0</v>
      </c>
      <c r="Q136" s="4">
        <v>0</v>
      </c>
      <c r="R136" s="6">
        <v>0</v>
      </c>
      <c r="S136" s="4">
        <v>0</v>
      </c>
    </row>
    <row r="137" spans="2:25" outlineLevel="2" x14ac:dyDescent="0.25">
      <c r="C137" s="12" t="s">
        <v>61</v>
      </c>
      <c r="D137" s="12" t="s">
        <v>54</v>
      </c>
      <c r="E137" s="12" t="s">
        <v>74</v>
      </c>
      <c r="F137" s="8">
        <v>45188</v>
      </c>
      <c r="G137" s="8">
        <v>45188</v>
      </c>
      <c r="H137" s="12" t="s">
        <v>70</v>
      </c>
      <c r="I137" s="8">
        <v>45192</v>
      </c>
      <c r="J137" s="12" t="s">
        <v>127</v>
      </c>
      <c r="K137" s="12" t="s">
        <v>126</v>
      </c>
      <c r="L137" s="12" t="s">
        <v>113</v>
      </c>
      <c r="M137" s="11">
        <v>81803</v>
      </c>
      <c r="N137" s="2">
        <v>90</v>
      </c>
      <c r="O137" s="11">
        <v>7362270</v>
      </c>
      <c r="P137" s="2">
        <v>0</v>
      </c>
      <c r="Q137" s="11">
        <v>0</v>
      </c>
      <c r="R137" s="2">
        <v>407</v>
      </c>
      <c r="S137" s="11">
        <v>33799993</v>
      </c>
      <c r="T137" s="12" t="s">
        <v>128</v>
      </c>
      <c r="U137" s="12" t="s">
        <v>95</v>
      </c>
      <c r="V137" s="12" t="s">
        <v>55</v>
      </c>
      <c r="W137" s="12"/>
      <c r="X137" s="12"/>
      <c r="Y137" s="12" t="s">
        <v>45</v>
      </c>
    </row>
    <row r="138" spans="2:25" outlineLevel="2" x14ac:dyDescent="0.25">
      <c r="C138" s="12" t="s">
        <v>61</v>
      </c>
      <c r="D138" s="12" t="s">
        <v>54</v>
      </c>
      <c r="E138" s="12" t="s">
        <v>74</v>
      </c>
      <c r="F138" s="8">
        <v>45189</v>
      </c>
      <c r="G138" s="8">
        <v>45189</v>
      </c>
      <c r="H138" s="12" t="s">
        <v>141</v>
      </c>
      <c r="I138" s="8">
        <v>45192</v>
      </c>
      <c r="J138" s="12" t="s">
        <v>127</v>
      </c>
      <c r="K138" s="12" t="s">
        <v>135</v>
      </c>
      <c r="L138" s="12" t="s">
        <v>113</v>
      </c>
      <c r="M138" s="11">
        <v>81803</v>
      </c>
      <c r="N138" s="2">
        <v>90</v>
      </c>
      <c r="O138" s="11">
        <v>7362270</v>
      </c>
      <c r="P138" s="2">
        <v>0</v>
      </c>
      <c r="Q138" s="11">
        <v>0</v>
      </c>
      <c r="R138" s="2">
        <v>413</v>
      </c>
      <c r="S138" s="11">
        <v>34276699</v>
      </c>
      <c r="T138" s="12" t="s">
        <v>128</v>
      </c>
      <c r="U138" s="12" t="s">
        <v>95</v>
      </c>
      <c r="V138" s="12" t="s">
        <v>55</v>
      </c>
      <c r="W138" s="12"/>
      <c r="X138" s="12"/>
      <c r="Y138" s="12" t="s">
        <v>45</v>
      </c>
    </row>
    <row r="139" spans="2:25" outlineLevel="2" x14ac:dyDescent="0.25">
      <c r="C139" s="12" t="s">
        <v>61</v>
      </c>
      <c r="D139" s="12" t="s">
        <v>54</v>
      </c>
      <c r="E139" s="12" t="s">
        <v>74</v>
      </c>
      <c r="F139" s="8">
        <v>45191</v>
      </c>
      <c r="G139" s="8">
        <v>45191</v>
      </c>
      <c r="H139" s="12" t="s">
        <v>7</v>
      </c>
      <c r="I139" s="8">
        <v>45192</v>
      </c>
      <c r="J139" s="12" t="s">
        <v>127</v>
      </c>
      <c r="K139" s="12" t="s">
        <v>32</v>
      </c>
      <c r="L139" s="12" t="s">
        <v>113</v>
      </c>
      <c r="M139" s="11">
        <v>81803</v>
      </c>
      <c r="N139" s="2">
        <v>90</v>
      </c>
      <c r="O139" s="11">
        <v>7362270</v>
      </c>
      <c r="P139" s="2">
        <v>0</v>
      </c>
      <c r="Q139" s="11">
        <v>0</v>
      </c>
      <c r="R139" s="2">
        <v>159</v>
      </c>
      <c r="S139" s="11">
        <v>13768829</v>
      </c>
      <c r="T139" s="12" t="s">
        <v>128</v>
      </c>
      <c r="U139" s="12" t="s">
        <v>95</v>
      </c>
      <c r="V139" s="12" t="s">
        <v>55</v>
      </c>
      <c r="W139" s="12"/>
      <c r="X139" s="12"/>
      <c r="Y139" s="12" t="s">
        <v>45</v>
      </c>
    </row>
    <row r="140" spans="2:25" outlineLevel="2" x14ac:dyDescent="0.25">
      <c r="C140" s="12" t="s">
        <v>61</v>
      </c>
      <c r="D140" s="12" t="s">
        <v>54</v>
      </c>
      <c r="E140" s="12" t="s">
        <v>74</v>
      </c>
      <c r="F140" s="8">
        <v>45191</v>
      </c>
      <c r="G140" s="8">
        <v>45191</v>
      </c>
      <c r="H140" s="12" t="s">
        <v>75</v>
      </c>
      <c r="I140" s="8">
        <v>45192</v>
      </c>
      <c r="J140" s="12" t="s">
        <v>127</v>
      </c>
      <c r="K140" s="12" t="s">
        <v>138</v>
      </c>
      <c r="L140" s="12" t="s">
        <v>113</v>
      </c>
      <c r="M140" s="11">
        <v>81803</v>
      </c>
      <c r="N140" s="2">
        <v>180</v>
      </c>
      <c r="O140" s="11">
        <v>14724540</v>
      </c>
      <c r="P140" s="2">
        <v>0</v>
      </c>
      <c r="Q140" s="11">
        <v>0</v>
      </c>
      <c r="R140" s="2">
        <v>339</v>
      </c>
      <c r="S140" s="11">
        <v>28493369</v>
      </c>
      <c r="T140" s="12" t="s">
        <v>128</v>
      </c>
      <c r="U140" s="12" t="s">
        <v>95</v>
      </c>
      <c r="V140" s="12" t="s">
        <v>55</v>
      </c>
      <c r="W140" s="12"/>
      <c r="X140" s="12"/>
      <c r="Y140" s="12" t="s">
        <v>45</v>
      </c>
    </row>
    <row r="141" spans="2:25" outlineLevel="2" x14ac:dyDescent="0.25">
      <c r="C141" s="12" t="s">
        <v>61</v>
      </c>
      <c r="D141" s="12" t="s">
        <v>54</v>
      </c>
      <c r="E141" s="12" t="s">
        <v>74</v>
      </c>
      <c r="F141" s="8">
        <v>45192</v>
      </c>
      <c r="G141" s="8">
        <v>45192</v>
      </c>
      <c r="H141" s="12" t="s">
        <v>11</v>
      </c>
      <c r="I141" s="8">
        <v>45192</v>
      </c>
      <c r="J141" s="12" t="s">
        <v>127</v>
      </c>
      <c r="K141" s="12" t="s">
        <v>64</v>
      </c>
      <c r="L141" s="12" t="s">
        <v>113</v>
      </c>
      <c r="M141" s="11">
        <v>81803</v>
      </c>
      <c r="N141" s="2">
        <v>64</v>
      </c>
      <c r="O141" s="11">
        <v>5235392</v>
      </c>
      <c r="P141" s="2">
        <v>0</v>
      </c>
      <c r="Q141" s="11">
        <v>0</v>
      </c>
      <c r="R141" s="2">
        <v>367</v>
      </c>
      <c r="S141" s="11">
        <v>32581167</v>
      </c>
      <c r="T141" s="12" t="s">
        <v>128</v>
      </c>
      <c r="U141" s="12" t="s">
        <v>95</v>
      </c>
      <c r="V141" s="12" t="s">
        <v>55</v>
      </c>
      <c r="W141" s="12"/>
      <c r="X141" s="12"/>
      <c r="Y141" s="12" t="s">
        <v>45</v>
      </c>
    </row>
    <row r="142" spans="2:25" outlineLevel="1" x14ac:dyDescent="0.25">
      <c r="B142" s="9" t="s">
        <v>42</v>
      </c>
      <c r="N142" s="6">
        <v>46</v>
      </c>
      <c r="O142" s="4">
        <v>2530000</v>
      </c>
      <c r="P142" s="6">
        <v>0</v>
      </c>
      <c r="Q142" s="4">
        <v>0</v>
      </c>
      <c r="R142" s="6">
        <v>50</v>
      </c>
      <c r="S142" s="4">
        <v>2750000</v>
      </c>
    </row>
    <row r="143" spans="2:25" outlineLevel="2" x14ac:dyDescent="0.25">
      <c r="C143" s="12" t="s">
        <v>61</v>
      </c>
      <c r="D143" s="12" t="s">
        <v>140</v>
      </c>
      <c r="E143" s="12" t="s">
        <v>144</v>
      </c>
      <c r="F143" s="8">
        <v>45189</v>
      </c>
      <c r="G143" s="8">
        <v>45189</v>
      </c>
      <c r="H143" s="12" t="s">
        <v>110</v>
      </c>
      <c r="I143" s="8">
        <v>45192</v>
      </c>
      <c r="J143" s="12" t="s">
        <v>127</v>
      </c>
      <c r="K143" s="12" t="s">
        <v>151</v>
      </c>
      <c r="L143" s="12" t="s">
        <v>113</v>
      </c>
      <c r="M143" s="11">
        <v>55000</v>
      </c>
      <c r="N143" s="2">
        <v>46</v>
      </c>
      <c r="O143" s="11">
        <v>2530000</v>
      </c>
      <c r="P143" s="2">
        <v>0</v>
      </c>
      <c r="Q143" s="11">
        <v>0</v>
      </c>
      <c r="R143" s="2">
        <v>50</v>
      </c>
      <c r="S143" s="11">
        <v>2750000</v>
      </c>
      <c r="T143" s="12" t="s">
        <v>128</v>
      </c>
      <c r="U143" s="12" t="s">
        <v>95</v>
      </c>
      <c r="V143" s="12" t="s">
        <v>55</v>
      </c>
      <c r="W143" s="12"/>
      <c r="X143" s="12"/>
      <c r="Y143" s="12" t="s">
        <v>45</v>
      </c>
    </row>
    <row r="144" spans="2:25" outlineLevel="1" x14ac:dyDescent="0.25">
      <c r="B144" s="9" t="s">
        <v>89</v>
      </c>
      <c r="N144" s="6">
        <v>543</v>
      </c>
      <c r="O144" s="4">
        <v>23349000</v>
      </c>
      <c r="P144" s="6">
        <v>0</v>
      </c>
      <c r="Q144" s="4">
        <v>0</v>
      </c>
      <c r="R144" s="6">
        <v>0</v>
      </c>
      <c r="S144" s="4">
        <v>0</v>
      </c>
    </row>
    <row r="145" spans="2:25" outlineLevel="2" x14ac:dyDescent="0.25">
      <c r="C145" s="12" t="s">
        <v>61</v>
      </c>
      <c r="D145" s="12" t="s">
        <v>71</v>
      </c>
      <c r="E145" s="12" t="s">
        <v>77</v>
      </c>
      <c r="F145" s="8">
        <v>45187</v>
      </c>
      <c r="G145" s="8">
        <v>45187</v>
      </c>
      <c r="H145" s="12" t="s">
        <v>37</v>
      </c>
      <c r="I145" s="8">
        <v>45192</v>
      </c>
      <c r="J145" s="12" t="s">
        <v>127</v>
      </c>
      <c r="K145" s="12" t="s">
        <v>136</v>
      </c>
      <c r="L145" s="12" t="s">
        <v>113</v>
      </c>
      <c r="M145" s="11">
        <v>43000</v>
      </c>
      <c r="N145" s="2">
        <v>170</v>
      </c>
      <c r="O145" s="11">
        <v>7310000</v>
      </c>
      <c r="P145" s="2">
        <v>0</v>
      </c>
      <c r="Q145" s="11">
        <v>0</v>
      </c>
      <c r="R145" s="2">
        <v>214</v>
      </c>
      <c r="S145" s="11">
        <v>9189652</v>
      </c>
      <c r="T145" s="12" t="s">
        <v>128</v>
      </c>
      <c r="U145" s="12" t="s">
        <v>95</v>
      </c>
      <c r="V145" s="12" t="s">
        <v>55</v>
      </c>
      <c r="W145" s="12"/>
      <c r="X145" s="12"/>
      <c r="Y145" s="12" t="s">
        <v>45</v>
      </c>
    </row>
    <row r="146" spans="2:25" outlineLevel="2" x14ac:dyDescent="0.25">
      <c r="C146" s="12" t="s">
        <v>61</v>
      </c>
      <c r="D146" s="12" t="s">
        <v>71</v>
      </c>
      <c r="E146" s="12" t="s">
        <v>77</v>
      </c>
      <c r="F146" s="8">
        <v>45189</v>
      </c>
      <c r="G146" s="8">
        <v>45189</v>
      </c>
      <c r="H146" s="12" t="s">
        <v>141</v>
      </c>
      <c r="I146" s="8">
        <v>45192</v>
      </c>
      <c r="J146" s="12" t="s">
        <v>127</v>
      </c>
      <c r="K146" s="12" t="s">
        <v>135</v>
      </c>
      <c r="L146" s="12" t="s">
        <v>113</v>
      </c>
      <c r="M146" s="11">
        <v>43000</v>
      </c>
      <c r="N146" s="2">
        <v>85</v>
      </c>
      <c r="O146" s="11">
        <v>3655000</v>
      </c>
      <c r="P146" s="2">
        <v>0</v>
      </c>
      <c r="Q146" s="11">
        <v>0</v>
      </c>
      <c r="R146" s="2">
        <v>111</v>
      </c>
      <c r="S146" s="11">
        <v>4758396</v>
      </c>
      <c r="T146" s="12" t="s">
        <v>128</v>
      </c>
      <c r="U146" s="12" t="s">
        <v>95</v>
      </c>
      <c r="V146" s="12" t="s">
        <v>55</v>
      </c>
      <c r="W146" s="12"/>
      <c r="X146" s="12"/>
      <c r="Y146" s="12" t="s">
        <v>45</v>
      </c>
    </row>
    <row r="147" spans="2:25" outlineLevel="2" x14ac:dyDescent="0.25">
      <c r="C147" s="12" t="s">
        <v>61</v>
      </c>
      <c r="D147" s="12" t="s">
        <v>71</v>
      </c>
      <c r="E147" s="12" t="s">
        <v>77</v>
      </c>
      <c r="F147" s="8">
        <v>45189</v>
      </c>
      <c r="G147" s="8">
        <v>45189</v>
      </c>
      <c r="H147" s="12" t="s">
        <v>110</v>
      </c>
      <c r="I147" s="8">
        <v>45192</v>
      </c>
      <c r="J147" s="12" t="s">
        <v>127</v>
      </c>
      <c r="K147" s="12" t="s">
        <v>151</v>
      </c>
      <c r="L147" s="12" t="s">
        <v>113</v>
      </c>
      <c r="M147" s="11">
        <v>43000</v>
      </c>
      <c r="N147" s="2">
        <v>118</v>
      </c>
      <c r="O147" s="11">
        <v>5074000</v>
      </c>
      <c r="P147" s="2">
        <v>0</v>
      </c>
      <c r="Q147" s="11">
        <v>0</v>
      </c>
      <c r="R147" s="2">
        <v>211</v>
      </c>
      <c r="S147" s="11">
        <v>9058180</v>
      </c>
      <c r="T147" s="12" t="s">
        <v>128</v>
      </c>
      <c r="U147" s="12" t="s">
        <v>95</v>
      </c>
      <c r="V147" s="12" t="s">
        <v>55</v>
      </c>
      <c r="W147" s="12"/>
      <c r="X147" s="12"/>
      <c r="Y147" s="12" t="s">
        <v>45</v>
      </c>
    </row>
    <row r="148" spans="2:25" outlineLevel="2" x14ac:dyDescent="0.25">
      <c r="C148" s="12" t="s">
        <v>61</v>
      </c>
      <c r="D148" s="12" t="s">
        <v>71</v>
      </c>
      <c r="E148" s="12" t="s">
        <v>77</v>
      </c>
      <c r="F148" s="8">
        <v>45191</v>
      </c>
      <c r="G148" s="8">
        <v>45191</v>
      </c>
      <c r="H148" s="12" t="s">
        <v>75</v>
      </c>
      <c r="I148" s="8">
        <v>45192</v>
      </c>
      <c r="J148" s="12" t="s">
        <v>127</v>
      </c>
      <c r="K148" s="12" t="s">
        <v>138</v>
      </c>
      <c r="L148" s="12" t="s">
        <v>113</v>
      </c>
      <c r="M148" s="11">
        <v>43000</v>
      </c>
      <c r="N148" s="2">
        <v>85</v>
      </c>
      <c r="O148" s="11">
        <v>3655000</v>
      </c>
      <c r="P148" s="2">
        <v>0</v>
      </c>
      <c r="Q148" s="11">
        <v>0</v>
      </c>
      <c r="R148" s="2">
        <v>140</v>
      </c>
      <c r="S148" s="11">
        <v>6347404</v>
      </c>
      <c r="T148" s="12" t="s">
        <v>128</v>
      </c>
      <c r="U148" s="12" t="s">
        <v>95</v>
      </c>
      <c r="V148" s="12" t="s">
        <v>55</v>
      </c>
      <c r="W148" s="12"/>
      <c r="X148" s="12"/>
      <c r="Y148" s="12" t="s">
        <v>45</v>
      </c>
    </row>
    <row r="149" spans="2:25" outlineLevel="2" x14ac:dyDescent="0.25">
      <c r="C149" s="12" t="s">
        <v>61</v>
      </c>
      <c r="D149" s="12" t="s">
        <v>71</v>
      </c>
      <c r="E149" s="12" t="s">
        <v>77</v>
      </c>
      <c r="F149" s="8">
        <v>45192</v>
      </c>
      <c r="G149" s="8">
        <v>45192</v>
      </c>
      <c r="H149" s="12" t="s">
        <v>11</v>
      </c>
      <c r="I149" s="8">
        <v>45192</v>
      </c>
      <c r="J149" s="12" t="s">
        <v>127</v>
      </c>
      <c r="K149" s="12" t="s">
        <v>64</v>
      </c>
      <c r="L149" s="12" t="s">
        <v>113</v>
      </c>
      <c r="M149" s="11">
        <v>43000</v>
      </c>
      <c r="N149" s="2">
        <v>85</v>
      </c>
      <c r="O149" s="11">
        <v>3655000</v>
      </c>
      <c r="P149" s="2">
        <v>0</v>
      </c>
      <c r="Q149" s="11">
        <v>0</v>
      </c>
      <c r="R149" s="2">
        <v>212</v>
      </c>
      <c r="S149" s="11">
        <v>9572284</v>
      </c>
      <c r="T149" s="12" t="s">
        <v>128</v>
      </c>
      <c r="U149" s="12" t="s">
        <v>95</v>
      </c>
      <c r="V149" s="12" t="s">
        <v>55</v>
      </c>
      <c r="W149" s="12"/>
      <c r="X149" s="12"/>
      <c r="Y149" s="12" t="s">
        <v>45</v>
      </c>
    </row>
    <row r="150" spans="2:25" outlineLevel="1" x14ac:dyDescent="0.25">
      <c r="B150" s="9" t="s">
        <v>44</v>
      </c>
      <c r="N150" s="6">
        <v>208</v>
      </c>
      <c r="O150" s="4">
        <v>22269000</v>
      </c>
      <c r="P150" s="6">
        <v>0</v>
      </c>
      <c r="Q150" s="4">
        <v>0</v>
      </c>
      <c r="R150" s="6">
        <v>0</v>
      </c>
      <c r="S150" s="4">
        <v>0</v>
      </c>
    </row>
    <row r="151" spans="2:25" outlineLevel="2" x14ac:dyDescent="0.25">
      <c r="C151" s="12" t="s">
        <v>61</v>
      </c>
      <c r="D151" s="12" t="s">
        <v>132</v>
      </c>
      <c r="E151" s="12" t="s">
        <v>109</v>
      </c>
      <c r="F151" s="8">
        <v>45187</v>
      </c>
      <c r="G151" s="8">
        <v>45187</v>
      </c>
      <c r="H151" s="12" t="s">
        <v>117</v>
      </c>
      <c r="I151" s="8">
        <v>45192</v>
      </c>
      <c r="J151" s="12" t="s">
        <v>127</v>
      </c>
      <c r="K151" s="12" t="s">
        <v>86</v>
      </c>
      <c r="L151" s="12" t="s">
        <v>113</v>
      </c>
      <c r="M151" s="11">
        <v>71375</v>
      </c>
      <c r="N151" s="2">
        <v>104</v>
      </c>
      <c r="O151" s="11">
        <v>7423000</v>
      </c>
      <c r="P151" s="2">
        <v>0</v>
      </c>
      <c r="Q151" s="11">
        <v>0</v>
      </c>
      <c r="R151" s="2">
        <v>180</v>
      </c>
      <c r="S151" s="11">
        <v>13561250</v>
      </c>
      <c r="T151" s="12" t="s">
        <v>128</v>
      </c>
      <c r="U151" s="12" t="s">
        <v>95</v>
      </c>
      <c r="V151" s="12" t="s">
        <v>55</v>
      </c>
      <c r="W151" s="12"/>
      <c r="X151" s="12"/>
      <c r="Y151" s="12" t="s">
        <v>45</v>
      </c>
    </row>
    <row r="152" spans="2:25" outlineLevel="2" x14ac:dyDescent="0.25">
      <c r="C152" s="12" t="s">
        <v>61</v>
      </c>
      <c r="D152" s="12" t="s">
        <v>132</v>
      </c>
      <c r="E152" s="12" t="s">
        <v>109</v>
      </c>
      <c r="F152" s="8">
        <v>45191</v>
      </c>
      <c r="G152" s="8">
        <v>45191</v>
      </c>
      <c r="H152" s="12" t="s">
        <v>7</v>
      </c>
      <c r="I152" s="8">
        <v>45192</v>
      </c>
      <c r="J152" s="12" t="s">
        <v>127</v>
      </c>
      <c r="K152" s="12" t="s">
        <v>32</v>
      </c>
      <c r="L152" s="12" t="s">
        <v>113</v>
      </c>
      <c r="M152" s="11">
        <v>71375</v>
      </c>
      <c r="N152" s="2">
        <v>52</v>
      </c>
      <c r="O152" s="11">
        <v>3711500</v>
      </c>
      <c r="P152" s="2">
        <v>0</v>
      </c>
      <c r="Q152" s="11">
        <v>0</v>
      </c>
      <c r="R152" s="2">
        <v>91</v>
      </c>
      <c r="S152" s="11">
        <v>7280250</v>
      </c>
      <c r="T152" s="12" t="s">
        <v>128</v>
      </c>
      <c r="U152" s="12" t="s">
        <v>95</v>
      </c>
      <c r="V152" s="12" t="s">
        <v>55</v>
      </c>
      <c r="W152" s="12"/>
      <c r="X152" s="12"/>
      <c r="Y152" s="12" t="s">
        <v>45</v>
      </c>
    </row>
    <row r="153" spans="2:25" outlineLevel="2" x14ac:dyDescent="0.25">
      <c r="C153" s="12" t="s">
        <v>61</v>
      </c>
      <c r="D153" s="12" t="s">
        <v>132</v>
      </c>
      <c r="E153" s="12" t="s">
        <v>109</v>
      </c>
      <c r="F153" s="8">
        <v>45192</v>
      </c>
      <c r="G153" s="8">
        <v>45192</v>
      </c>
      <c r="H153" s="12" t="s">
        <v>11</v>
      </c>
      <c r="I153" s="8">
        <v>45192</v>
      </c>
      <c r="J153" s="12" t="s">
        <v>127</v>
      </c>
      <c r="K153" s="12" t="s">
        <v>64</v>
      </c>
      <c r="L153" s="12" t="s">
        <v>113</v>
      </c>
      <c r="M153" s="11">
        <v>71375</v>
      </c>
      <c r="N153" s="2">
        <v>52</v>
      </c>
      <c r="O153" s="11">
        <v>3711500</v>
      </c>
      <c r="P153" s="2">
        <v>0</v>
      </c>
      <c r="Q153" s="11">
        <v>0</v>
      </c>
      <c r="R153" s="2">
        <v>125</v>
      </c>
      <c r="S153" s="11">
        <v>10563500</v>
      </c>
      <c r="T153" s="12" t="s">
        <v>128</v>
      </c>
      <c r="U153" s="12" t="s">
        <v>95</v>
      </c>
      <c r="V153" s="12" t="s">
        <v>55</v>
      </c>
      <c r="W153" s="12"/>
      <c r="X153" s="12"/>
      <c r="Y153" s="12" t="s">
        <v>45</v>
      </c>
    </row>
    <row r="154" spans="2:25" outlineLevel="1" x14ac:dyDescent="0.25">
      <c r="B154" s="9" t="s">
        <v>130</v>
      </c>
      <c r="N154" s="6">
        <v>514</v>
      </c>
      <c r="O154" s="4">
        <v>18504000</v>
      </c>
      <c r="P154" s="6">
        <v>0</v>
      </c>
      <c r="Q154" s="4">
        <v>0</v>
      </c>
      <c r="R154" s="6">
        <v>0</v>
      </c>
      <c r="S154" s="4">
        <v>0</v>
      </c>
    </row>
    <row r="155" spans="2:25" outlineLevel="2" x14ac:dyDescent="0.25">
      <c r="C155" s="12" t="s">
        <v>61</v>
      </c>
      <c r="D155" s="12" t="s">
        <v>26</v>
      </c>
      <c r="E155" s="12" t="s">
        <v>142</v>
      </c>
      <c r="F155" s="8">
        <v>45187</v>
      </c>
      <c r="G155" s="8">
        <v>45187</v>
      </c>
      <c r="H155" s="12" t="s">
        <v>117</v>
      </c>
      <c r="I155" s="8">
        <v>45192</v>
      </c>
      <c r="J155" s="12" t="s">
        <v>127</v>
      </c>
      <c r="K155" s="12" t="s">
        <v>86</v>
      </c>
      <c r="L155" s="12" t="s">
        <v>113</v>
      </c>
      <c r="M155" s="11">
        <v>36000</v>
      </c>
      <c r="N155" s="2">
        <v>85</v>
      </c>
      <c r="O155" s="11">
        <v>3060000</v>
      </c>
      <c r="P155" s="2">
        <v>0</v>
      </c>
      <c r="Q155" s="11">
        <v>0</v>
      </c>
      <c r="R155" s="2">
        <v>58</v>
      </c>
      <c r="S155" s="11">
        <v>2196000</v>
      </c>
      <c r="T155" s="12" t="s">
        <v>128</v>
      </c>
      <c r="U155" s="12" t="s">
        <v>95</v>
      </c>
      <c r="V155" s="12" t="s">
        <v>55</v>
      </c>
      <c r="W155" s="12"/>
      <c r="X155" s="12"/>
      <c r="Y155" s="12" t="s">
        <v>45</v>
      </c>
    </row>
    <row r="156" spans="2:25" outlineLevel="2" x14ac:dyDescent="0.25">
      <c r="C156" s="12" t="s">
        <v>61</v>
      </c>
      <c r="D156" s="12" t="s">
        <v>26</v>
      </c>
      <c r="E156" s="12" t="s">
        <v>142</v>
      </c>
      <c r="F156" s="8">
        <v>45187</v>
      </c>
      <c r="G156" s="8">
        <v>45187</v>
      </c>
      <c r="H156" s="12" t="s">
        <v>37</v>
      </c>
      <c r="I156" s="8">
        <v>45192</v>
      </c>
      <c r="J156" s="12" t="s">
        <v>127</v>
      </c>
      <c r="K156" s="12" t="s">
        <v>136</v>
      </c>
      <c r="L156" s="12" t="s">
        <v>113</v>
      </c>
      <c r="M156" s="11">
        <v>36000</v>
      </c>
      <c r="N156" s="2">
        <v>85</v>
      </c>
      <c r="O156" s="11">
        <v>3060000</v>
      </c>
      <c r="P156" s="2">
        <v>0</v>
      </c>
      <c r="Q156" s="11">
        <v>0</v>
      </c>
      <c r="R156" s="2">
        <v>143</v>
      </c>
      <c r="S156" s="11">
        <v>5256000</v>
      </c>
      <c r="T156" s="12" t="s">
        <v>128</v>
      </c>
      <c r="U156" s="12" t="s">
        <v>95</v>
      </c>
      <c r="V156" s="12" t="s">
        <v>55</v>
      </c>
      <c r="W156" s="12"/>
      <c r="X156" s="12"/>
      <c r="Y156" s="12" t="s">
        <v>45</v>
      </c>
    </row>
    <row r="157" spans="2:25" outlineLevel="2" x14ac:dyDescent="0.25">
      <c r="C157" s="12" t="s">
        <v>61</v>
      </c>
      <c r="D157" s="12" t="s">
        <v>26</v>
      </c>
      <c r="E157" s="12" t="s">
        <v>142</v>
      </c>
      <c r="F157" s="8">
        <v>45189</v>
      </c>
      <c r="G157" s="8">
        <v>45189</v>
      </c>
      <c r="H157" s="12" t="s">
        <v>110</v>
      </c>
      <c r="I157" s="8">
        <v>45192</v>
      </c>
      <c r="J157" s="12" t="s">
        <v>127</v>
      </c>
      <c r="K157" s="12" t="s">
        <v>151</v>
      </c>
      <c r="L157" s="12" t="s">
        <v>113</v>
      </c>
      <c r="M157" s="11">
        <v>36000</v>
      </c>
      <c r="N157" s="2">
        <v>115</v>
      </c>
      <c r="O157" s="11">
        <v>4140000</v>
      </c>
      <c r="P157" s="2">
        <v>0</v>
      </c>
      <c r="Q157" s="11">
        <v>0</v>
      </c>
      <c r="R157" s="2">
        <v>114</v>
      </c>
      <c r="S157" s="11">
        <v>4212000</v>
      </c>
      <c r="T157" s="12" t="s">
        <v>128</v>
      </c>
      <c r="U157" s="12" t="s">
        <v>95</v>
      </c>
      <c r="V157" s="12" t="s">
        <v>55</v>
      </c>
      <c r="W157" s="12"/>
      <c r="X157" s="12"/>
      <c r="Y157" s="12" t="s">
        <v>45</v>
      </c>
    </row>
    <row r="158" spans="2:25" outlineLevel="2" x14ac:dyDescent="0.25">
      <c r="C158" s="12" t="s">
        <v>61</v>
      </c>
      <c r="D158" s="12" t="s">
        <v>26</v>
      </c>
      <c r="E158" s="12" t="s">
        <v>142</v>
      </c>
      <c r="F158" s="8">
        <v>45190</v>
      </c>
      <c r="G158" s="8">
        <v>45190</v>
      </c>
      <c r="H158" s="12" t="s">
        <v>125</v>
      </c>
      <c r="I158" s="8">
        <v>45192</v>
      </c>
      <c r="J158" s="12" t="s">
        <v>127</v>
      </c>
      <c r="K158" s="12" t="s">
        <v>94</v>
      </c>
      <c r="L158" s="12" t="s">
        <v>113</v>
      </c>
      <c r="M158" s="11">
        <v>36000</v>
      </c>
      <c r="N158" s="2">
        <v>144</v>
      </c>
      <c r="O158" s="11">
        <v>5184000</v>
      </c>
      <c r="P158" s="2">
        <v>0</v>
      </c>
      <c r="Q158" s="11">
        <v>0</v>
      </c>
      <c r="R158" s="2">
        <v>235</v>
      </c>
      <c r="S158" s="11">
        <v>8568000</v>
      </c>
      <c r="T158" s="12" t="s">
        <v>128</v>
      </c>
      <c r="U158" s="12" t="s">
        <v>95</v>
      </c>
      <c r="V158" s="12" t="s">
        <v>55</v>
      </c>
      <c r="W158" s="12"/>
      <c r="X158" s="12"/>
      <c r="Y158" s="12" t="s">
        <v>45</v>
      </c>
    </row>
    <row r="159" spans="2:25" outlineLevel="2" x14ac:dyDescent="0.25">
      <c r="C159" s="12" t="s">
        <v>61</v>
      </c>
      <c r="D159" s="12" t="s">
        <v>26</v>
      </c>
      <c r="E159" s="12" t="s">
        <v>142</v>
      </c>
      <c r="F159" s="8">
        <v>45192</v>
      </c>
      <c r="G159" s="8">
        <v>45192</v>
      </c>
      <c r="H159" s="12" t="s">
        <v>11</v>
      </c>
      <c r="I159" s="8">
        <v>45192</v>
      </c>
      <c r="J159" s="12" t="s">
        <v>127</v>
      </c>
      <c r="K159" s="12" t="s">
        <v>64</v>
      </c>
      <c r="L159" s="12" t="s">
        <v>113</v>
      </c>
      <c r="M159" s="11">
        <v>36000</v>
      </c>
      <c r="N159" s="2">
        <v>85</v>
      </c>
      <c r="O159" s="11">
        <v>3060000</v>
      </c>
      <c r="P159" s="2">
        <v>0</v>
      </c>
      <c r="Q159" s="11">
        <v>0</v>
      </c>
      <c r="R159" s="2">
        <v>198</v>
      </c>
      <c r="S159" s="11">
        <v>7272000</v>
      </c>
      <c r="T159" s="12" t="s">
        <v>128</v>
      </c>
      <c r="U159" s="12" t="s">
        <v>95</v>
      </c>
      <c r="V159" s="12" t="s">
        <v>55</v>
      </c>
      <c r="W159" s="12"/>
      <c r="X159" s="12"/>
      <c r="Y159" s="12" t="s">
        <v>45</v>
      </c>
    </row>
    <row r="160" spans="2:25" outlineLevel="1" x14ac:dyDescent="0.25">
      <c r="B160" s="9" t="s">
        <v>53</v>
      </c>
      <c r="N160" s="6">
        <v>2335</v>
      </c>
      <c r="O160" s="4">
        <v>164765625</v>
      </c>
      <c r="P160" s="6">
        <v>0</v>
      </c>
      <c r="Q160" s="4">
        <v>0</v>
      </c>
      <c r="R160" s="6">
        <v>0</v>
      </c>
      <c r="S160" s="4">
        <v>0</v>
      </c>
    </row>
    <row r="161" spans="2:25" outlineLevel="2" x14ac:dyDescent="0.25">
      <c r="C161" s="12" t="s">
        <v>61</v>
      </c>
      <c r="D161" s="12" t="s">
        <v>134</v>
      </c>
      <c r="E161" s="12" t="s">
        <v>80</v>
      </c>
      <c r="F161" s="8">
        <v>45187</v>
      </c>
      <c r="G161" s="8">
        <v>45187</v>
      </c>
      <c r="H161" s="12" t="s">
        <v>103</v>
      </c>
      <c r="I161" s="8">
        <v>45192</v>
      </c>
      <c r="J161" s="12" t="s">
        <v>127</v>
      </c>
      <c r="K161" s="12" t="s">
        <v>137</v>
      </c>
      <c r="L161" s="12" t="s">
        <v>113</v>
      </c>
      <c r="M161" s="11">
        <v>69375</v>
      </c>
      <c r="N161" s="2">
        <v>520</v>
      </c>
      <c r="O161" s="11">
        <v>36075000</v>
      </c>
      <c r="P161" s="2">
        <v>0</v>
      </c>
      <c r="Q161" s="11">
        <v>0</v>
      </c>
      <c r="R161" s="2">
        <v>2763</v>
      </c>
      <c r="S161" s="11">
        <v>192244478</v>
      </c>
      <c r="T161" s="12" t="s">
        <v>128</v>
      </c>
      <c r="U161" s="12" t="s">
        <v>95</v>
      </c>
      <c r="V161" s="12" t="s">
        <v>55</v>
      </c>
      <c r="W161" s="12"/>
      <c r="X161" s="12"/>
      <c r="Y161" s="12" t="s">
        <v>45</v>
      </c>
    </row>
    <row r="162" spans="2:25" outlineLevel="2" x14ac:dyDescent="0.25">
      <c r="C162" s="12" t="s">
        <v>61</v>
      </c>
      <c r="D162" s="12" t="s">
        <v>134</v>
      </c>
      <c r="E162" s="12" t="s">
        <v>80</v>
      </c>
      <c r="F162" s="8">
        <v>45188</v>
      </c>
      <c r="G162" s="8">
        <v>45188</v>
      </c>
      <c r="H162" s="12" t="s">
        <v>70</v>
      </c>
      <c r="I162" s="8">
        <v>45192</v>
      </c>
      <c r="J162" s="12" t="s">
        <v>127</v>
      </c>
      <c r="K162" s="12" t="s">
        <v>126</v>
      </c>
      <c r="L162" s="12" t="s">
        <v>113</v>
      </c>
      <c r="M162" s="11">
        <v>69375</v>
      </c>
      <c r="N162" s="2">
        <v>20</v>
      </c>
      <c r="O162" s="11">
        <v>1387500</v>
      </c>
      <c r="P162" s="2">
        <v>0</v>
      </c>
      <c r="Q162" s="11">
        <v>0</v>
      </c>
      <c r="R162" s="2">
        <v>2521</v>
      </c>
      <c r="S162" s="11">
        <v>176631918</v>
      </c>
      <c r="T162" s="12" t="s">
        <v>128</v>
      </c>
      <c r="U162" s="12" t="s">
        <v>95</v>
      </c>
      <c r="V162" s="12" t="s">
        <v>55</v>
      </c>
      <c r="W162" s="12"/>
      <c r="X162" s="12"/>
      <c r="Y162" s="12" t="s">
        <v>45</v>
      </c>
    </row>
    <row r="163" spans="2:25" outlineLevel="2" x14ac:dyDescent="0.25">
      <c r="C163" s="12" t="s">
        <v>61</v>
      </c>
      <c r="D163" s="12" t="s">
        <v>134</v>
      </c>
      <c r="E163" s="12" t="s">
        <v>80</v>
      </c>
      <c r="F163" s="8">
        <v>45189</v>
      </c>
      <c r="G163" s="8">
        <v>45189</v>
      </c>
      <c r="H163" s="12" t="s">
        <v>141</v>
      </c>
      <c r="I163" s="8">
        <v>45192</v>
      </c>
      <c r="J163" s="12" t="s">
        <v>127</v>
      </c>
      <c r="K163" s="12" t="s">
        <v>135</v>
      </c>
      <c r="L163" s="12" t="s">
        <v>113</v>
      </c>
      <c r="M163" s="11">
        <v>69375</v>
      </c>
      <c r="N163" s="2">
        <v>520</v>
      </c>
      <c r="O163" s="11">
        <v>36075000</v>
      </c>
      <c r="P163" s="2">
        <v>0</v>
      </c>
      <c r="Q163" s="11">
        <v>0</v>
      </c>
      <c r="R163" s="2">
        <v>2450</v>
      </c>
      <c r="S163" s="11">
        <v>171767998</v>
      </c>
      <c r="T163" s="12" t="s">
        <v>128</v>
      </c>
      <c r="U163" s="12" t="s">
        <v>95</v>
      </c>
      <c r="V163" s="12" t="s">
        <v>55</v>
      </c>
      <c r="W163" s="12"/>
      <c r="X163" s="12"/>
      <c r="Y163" s="12" t="s">
        <v>45</v>
      </c>
    </row>
    <row r="164" spans="2:25" outlineLevel="2" x14ac:dyDescent="0.25">
      <c r="C164" s="12" t="s">
        <v>61</v>
      </c>
      <c r="D164" s="12" t="s">
        <v>134</v>
      </c>
      <c r="E164" s="12" t="s">
        <v>80</v>
      </c>
      <c r="F164" s="8">
        <v>45189</v>
      </c>
      <c r="G164" s="8">
        <v>45189</v>
      </c>
      <c r="H164" s="12" t="s">
        <v>110</v>
      </c>
      <c r="I164" s="8">
        <v>45192</v>
      </c>
      <c r="J164" s="12" t="s">
        <v>127</v>
      </c>
      <c r="K164" s="12" t="s">
        <v>151</v>
      </c>
      <c r="L164" s="12" t="s">
        <v>113</v>
      </c>
      <c r="M164" s="11">
        <v>69375</v>
      </c>
      <c r="N164" s="2">
        <v>215</v>
      </c>
      <c r="O164" s="11">
        <v>14915625</v>
      </c>
      <c r="P164" s="2">
        <v>0</v>
      </c>
      <c r="Q164" s="11">
        <v>0</v>
      </c>
      <c r="R164" s="2">
        <v>2563</v>
      </c>
      <c r="S164" s="11">
        <v>179606047</v>
      </c>
      <c r="T164" s="12" t="s">
        <v>128</v>
      </c>
      <c r="U164" s="12" t="s">
        <v>95</v>
      </c>
      <c r="V164" s="12" t="s">
        <v>55</v>
      </c>
      <c r="W164" s="12"/>
      <c r="X164" s="12"/>
      <c r="Y164" s="12" t="s">
        <v>45</v>
      </c>
    </row>
    <row r="165" spans="2:25" outlineLevel="2" x14ac:dyDescent="0.25">
      <c r="C165" s="12" t="s">
        <v>61</v>
      </c>
      <c r="D165" s="12" t="s">
        <v>134</v>
      </c>
      <c r="E165" s="12" t="s">
        <v>80</v>
      </c>
      <c r="F165" s="8">
        <v>45191</v>
      </c>
      <c r="G165" s="8">
        <v>45191</v>
      </c>
      <c r="H165" s="12" t="s">
        <v>75</v>
      </c>
      <c r="I165" s="8">
        <v>45192</v>
      </c>
      <c r="J165" s="12" t="s">
        <v>127</v>
      </c>
      <c r="K165" s="12" t="s">
        <v>138</v>
      </c>
      <c r="L165" s="12" t="s">
        <v>113</v>
      </c>
      <c r="M165" s="11">
        <v>69375</v>
      </c>
      <c r="N165" s="2">
        <v>1040</v>
      </c>
      <c r="O165" s="11">
        <v>72150000</v>
      </c>
      <c r="P165" s="2">
        <v>0</v>
      </c>
      <c r="Q165" s="11">
        <v>0</v>
      </c>
      <c r="R165" s="2">
        <v>2935</v>
      </c>
      <c r="S165" s="11">
        <v>207555891</v>
      </c>
      <c r="T165" s="12" t="s">
        <v>128</v>
      </c>
      <c r="U165" s="12" t="s">
        <v>95</v>
      </c>
      <c r="V165" s="12" t="s">
        <v>55</v>
      </c>
      <c r="W165" s="12"/>
      <c r="X165" s="12"/>
      <c r="Y165" s="12" t="s">
        <v>45</v>
      </c>
    </row>
    <row r="166" spans="2:25" outlineLevel="2" x14ac:dyDescent="0.25">
      <c r="C166" s="12" t="s">
        <v>61</v>
      </c>
      <c r="D166" s="12" t="s">
        <v>134</v>
      </c>
      <c r="E166" s="12" t="s">
        <v>80</v>
      </c>
      <c r="F166" s="8">
        <v>45192</v>
      </c>
      <c r="G166" s="8">
        <v>45192</v>
      </c>
      <c r="H166" s="12" t="s">
        <v>11</v>
      </c>
      <c r="I166" s="8">
        <v>45192</v>
      </c>
      <c r="J166" s="12" t="s">
        <v>127</v>
      </c>
      <c r="K166" s="12" t="s">
        <v>64</v>
      </c>
      <c r="L166" s="12" t="s">
        <v>113</v>
      </c>
      <c r="M166" s="11">
        <v>69375</v>
      </c>
      <c r="N166" s="2">
        <v>20</v>
      </c>
      <c r="O166" s="11">
        <v>1387500</v>
      </c>
      <c r="P166" s="2">
        <v>0</v>
      </c>
      <c r="Q166" s="11">
        <v>0</v>
      </c>
      <c r="R166" s="2">
        <v>2799</v>
      </c>
      <c r="S166" s="11">
        <v>200269891</v>
      </c>
      <c r="T166" s="12" t="s">
        <v>128</v>
      </c>
      <c r="U166" s="12" t="s">
        <v>95</v>
      </c>
      <c r="V166" s="12" t="s">
        <v>55</v>
      </c>
      <c r="W166" s="12"/>
      <c r="X166" s="12"/>
      <c r="Y166" s="12" t="s">
        <v>45</v>
      </c>
    </row>
    <row r="167" spans="2:25" outlineLevel="1" x14ac:dyDescent="0.25">
      <c r="B167" s="9" t="s">
        <v>145</v>
      </c>
      <c r="N167" s="6">
        <v>1688</v>
      </c>
      <c r="O167" s="4">
        <v>59429416</v>
      </c>
      <c r="P167" s="6">
        <v>0</v>
      </c>
      <c r="Q167" s="4">
        <v>0</v>
      </c>
      <c r="R167" s="6">
        <v>0</v>
      </c>
      <c r="S167" s="4">
        <v>0</v>
      </c>
    </row>
    <row r="168" spans="2:25" outlineLevel="2" x14ac:dyDescent="0.25">
      <c r="C168" s="12" t="s">
        <v>61</v>
      </c>
      <c r="D168" s="12" t="s">
        <v>66</v>
      </c>
      <c r="E168" s="12" t="s">
        <v>36</v>
      </c>
      <c r="F168" s="8">
        <v>45187</v>
      </c>
      <c r="G168" s="8">
        <v>45187</v>
      </c>
      <c r="H168" s="12" t="s">
        <v>117</v>
      </c>
      <c r="I168" s="8">
        <v>45192</v>
      </c>
      <c r="J168" s="12" t="s">
        <v>127</v>
      </c>
      <c r="K168" s="12" t="s">
        <v>86</v>
      </c>
      <c r="L168" s="12" t="s">
        <v>113</v>
      </c>
      <c r="M168" s="11">
        <v>35207</v>
      </c>
      <c r="N168" s="2">
        <v>600</v>
      </c>
      <c r="O168" s="11">
        <v>21124200</v>
      </c>
      <c r="P168" s="2">
        <v>0</v>
      </c>
      <c r="Q168" s="11">
        <v>0</v>
      </c>
      <c r="R168" s="2">
        <v>1121</v>
      </c>
      <c r="S168" s="11">
        <v>39618584</v>
      </c>
      <c r="T168" s="12" t="s">
        <v>128</v>
      </c>
      <c r="U168" s="12" t="s">
        <v>95</v>
      </c>
      <c r="V168" s="12" t="s">
        <v>55</v>
      </c>
      <c r="W168" s="12"/>
      <c r="X168" s="12"/>
      <c r="Y168" s="12" t="s">
        <v>45</v>
      </c>
    </row>
    <row r="169" spans="2:25" outlineLevel="2" x14ac:dyDescent="0.25">
      <c r="C169" s="12" t="s">
        <v>61</v>
      </c>
      <c r="D169" s="12" t="s">
        <v>66</v>
      </c>
      <c r="E169" s="12" t="s">
        <v>36</v>
      </c>
      <c r="F169" s="8">
        <v>45188</v>
      </c>
      <c r="G169" s="8">
        <v>45188</v>
      </c>
      <c r="H169" s="12" t="s">
        <v>70</v>
      </c>
      <c r="I169" s="8">
        <v>45192</v>
      </c>
      <c r="J169" s="12" t="s">
        <v>127</v>
      </c>
      <c r="K169" s="12" t="s">
        <v>126</v>
      </c>
      <c r="L169" s="12" t="s">
        <v>113</v>
      </c>
      <c r="M169" s="11">
        <v>35207</v>
      </c>
      <c r="N169" s="2">
        <v>200</v>
      </c>
      <c r="O169" s="11">
        <v>7041400</v>
      </c>
      <c r="P169" s="2">
        <v>0</v>
      </c>
      <c r="Q169" s="11">
        <v>0</v>
      </c>
      <c r="R169" s="2">
        <v>1208</v>
      </c>
      <c r="S169" s="11">
        <v>42787324</v>
      </c>
      <c r="T169" s="12" t="s">
        <v>128</v>
      </c>
      <c r="U169" s="12" t="s">
        <v>95</v>
      </c>
      <c r="V169" s="12" t="s">
        <v>55</v>
      </c>
      <c r="W169" s="12"/>
      <c r="X169" s="12"/>
      <c r="Y169" s="12" t="s">
        <v>45</v>
      </c>
    </row>
    <row r="170" spans="2:25" outlineLevel="2" x14ac:dyDescent="0.25">
      <c r="C170" s="12" t="s">
        <v>61</v>
      </c>
      <c r="D170" s="12" t="s">
        <v>66</v>
      </c>
      <c r="E170" s="12" t="s">
        <v>36</v>
      </c>
      <c r="F170" s="8">
        <v>45189</v>
      </c>
      <c r="G170" s="8">
        <v>45189</v>
      </c>
      <c r="H170" s="12" t="s">
        <v>141</v>
      </c>
      <c r="I170" s="8">
        <v>45192</v>
      </c>
      <c r="J170" s="12" t="s">
        <v>127</v>
      </c>
      <c r="K170" s="12" t="s">
        <v>135</v>
      </c>
      <c r="L170" s="12" t="s">
        <v>113</v>
      </c>
      <c r="M170" s="11">
        <v>35207</v>
      </c>
      <c r="N170" s="2">
        <v>200</v>
      </c>
      <c r="O170" s="11">
        <v>7041400</v>
      </c>
      <c r="P170" s="2">
        <v>0</v>
      </c>
      <c r="Q170" s="11">
        <v>0</v>
      </c>
      <c r="R170" s="2">
        <v>906</v>
      </c>
      <c r="S170" s="11">
        <v>32155312</v>
      </c>
      <c r="T170" s="12" t="s">
        <v>128</v>
      </c>
      <c r="U170" s="12" t="s">
        <v>95</v>
      </c>
      <c r="V170" s="12" t="s">
        <v>55</v>
      </c>
      <c r="W170" s="12"/>
      <c r="X170" s="12"/>
      <c r="Y170" s="12" t="s">
        <v>45</v>
      </c>
    </row>
    <row r="171" spans="2:25" outlineLevel="2" x14ac:dyDescent="0.25">
      <c r="C171" s="12" t="s">
        <v>61</v>
      </c>
      <c r="D171" s="12" t="s">
        <v>66</v>
      </c>
      <c r="E171" s="12" t="s">
        <v>36</v>
      </c>
      <c r="F171" s="8">
        <v>45189</v>
      </c>
      <c r="G171" s="8">
        <v>45189</v>
      </c>
      <c r="H171" s="12" t="s">
        <v>110</v>
      </c>
      <c r="I171" s="8">
        <v>45192</v>
      </c>
      <c r="J171" s="12" t="s">
        <v>127</v>
      </c>
      <c r="K171" s="12" t="s">
        <v>151</v>
      </c>
      <c r="L171" s="12" t="s">
        <v>113</v>
      </c>
      <c r="M171" s="11">
        <v>35207</v>
      </c>
      <c r="N171" s="2">
        <v>288</v>
      </c>
      <c r="O171" s="11">
        <v>10139616</v>
      </c>
      <c r="P171" s="2">
        <v>0</v>
      </c>
      <c r="Q171" s="11">
        <v>0</v>
      </c>
      <c r="R171" s="2">
        <v>1080</v>
      </c>
      <c r="S171" s="11">
        <v>38281444</v>
      </c>
      <c r="T171" s="12" t="s">
        <v>128</v>
      </c>
      <c r="U171" s="12" t="s">
        <v>95</v>
      </c>
      <c r="V171" s="12" t="s">
        <v>55</v>
      </c>
      <c r="W171" s="12"/>
      <c r="X171" s="12"/>
      <c r="Y171" s="12" t="s">
        <v>45</v>
      </c>
    </row>
    <row r="172" spans="2:25" outlineLevel="2" x14ac:dyDescent="0.25">
      <c r="C172" s="12" t="s">
        <v>61</v>
      </c>
      <c r="D172" s="12" t="s">
        <v>66</v>
      </c>
      <c r="E172" s="12" t="s">
        <v>36</v>
      </c>
      <c r="F172" s="8">
        <v>45191</v>
      </c>
      <c r="G172" s="8">
        <v>45191</v>
      </c>
      <c r="H172" s="12" t="s">
        <v>75</v>
      </c>
      <c r="I172" s="8">
        <v>45192</v>
      </c>
      <c r="J172" s="12" t="s">
        <v>127</v>
      </c>
      <c r="K172" s="12" t="s">
        <v>138</v>
      </c>
      <c r="L172" s="12" t="s">
        <v>113</v>
      </c>
      <c r="M172" s="11">
        <v>35207</v>
      </c>
      <c r="N172" s="2">
        <v>400</v>
      </c>
      <c r="O172" s="11">
        <v>14082800</v>
      </c>
      <c r="P172" s="2">
        <v>0</v>
      </c>
      <c r="Q172" s="11">
        <v>0</v>
      </c>
      <c r="R172" s="2">
        <v>865</v>
      </c>
      <c r="S172" s="11">
        <v>32367236</v>
      </c>
      <c r="T172" s="12" t="s">
        <v>128</v>
      </c>
      <c r="U172" s="12" t="s">
        <v>95</v>
      </c>
      <c r="V172" s="12" t="s">
        <v>55</v>
      </c>
      <c r="W172" s="12"/>
      <c r="X172" s="12"/>
      <c r="Y172" s="12" t="s">
        <v>45</v>
      </c>
    </row>
    <row r="173" spans="2:25" outlineLevel="1" x14ac:dyDescent="0.25">
      <c r="B173" s="9" t="s">
        <v>115</v>
      </c>
      <c r="N173" s="6">
        <v>272</v>
      </c>
      <c r="O173" s="4">
        <v>8829120</v>
      </c>
      <c r="P173" s="6">
        <v>0</v>
      </c>
      <c r="Q173" s="4">
        <v>0</v>
      </c>
      <c r="R173" s="6">
        <v>0</v>
      </c>
      <c r="S173" s="4">
        <v>0</v>
      </c>
    </row>
    <row r="174" spans="2:25" outlineLevel="2" x14ac:dyDescent="0.25">
      <c r="C174" s="12" t="s">
        <v>61</v>
      </c>
      <c r="D174" s="12" t="s">
        <v>19</v>
      </c>
      <c r="E174" s="12" t="s">
        <v>25</v>
      </c>
      <c r="F174" s="8">
        <v>45189</v>
      </c>
      <c r="G174" s="8">
        <v>45189</v>
      </c>
      <c r="H174" s="12" t="s">
        <v>110</v>
      </c>
      <c r="I174" s="8">
        <v>45192</v>
      </c>
      <c r="J174" s="12" t="s">
        <v>127</v>
      </c>
      <c r="K174" s="12" t="s">
        <v>151</v>
      </c>
      <c r="L174" s="12" t="s">
        <v>113</v>
      </c>
      <c r="M174" s="11">
        <v>32460</v>
      </c>
      <c r="N174" s="2">
        <v>142</v>
      </c>
      <c r="O174" s="11">
        <v>4609320</v>
      </c>
      <c r="P174" s="2">
        <v>0</v>
      </c>
      <c r="Q174" s="11">
        <v>0</v>
      </c>
      <c r="R174" s="2">
        <v>191</v>
      </c>
      <c r="S174" s="11">
        <v>6089872</v>
      </c>
      <c r="T174" s="12" t="s">
        <v>128</v>
      </c>
      <c r="U174" s="12" t="s">
        <v>95</v>
      </c>
      <c r="V174" s="12" t="s">
        <v>55</v>
      </c>
      <c r="W174" s="12"/>
      <c r="X174" s="12"/>
      <c r="Y174" s="12" t="s">
        <v>45</v>
      </c>
    </row>
    <row r="175" spans="2:25" outlineLevel="2" x14ac:dyDescent="0.25">
      <c r="C175" s="12" t="s">
        <v>61</v>
      </c>
      <c r="D175" s="12" t="s">
        <v>19</v>
      </c>
      <c r="E175" s="12" t="s">
        <v>25</v>
      </c>
      <c r="F175" s="8">
        <v>45190</v>
      </c>
      <c r="G175" s="8">
        <v>45190</v>
      </c>
      <c r="H175" s="12" t="s">
        <v>125</v>
      </c>
      <c r="I175" s="8">
        <v>45192</v>
      </c>
      <c r="J175" s="12" t="s">
        <v>127</v>
      </c>
      <c r="K175" s="12" t="s">
        <v>94</v>
      </c>
      <c r="L175" s="12" t="s">
        <v>113</v>
      </c>
      <c r="M175" s="11">
        <v>32460</v>
      </c>
      <c r="N175" s="2">
        <v>130</v>
      </c>
      <c r="O175" s="11">
        <v>4219800</v>
      </c>
      <c r="P175" s="2">
        <v>0</v>
      </c>
      <c r="Q175" s="11">
        <v>0</v>
      </c>
      <c r="R175" s="2">
        <v>284</v>
      </c>
      <c r="S175" s="11">
        <v>9433279</v>
      </c>
      <c r="T175" s="12" t="s">
        <v>128</v>
      </c>
      <c r="U175" s="12" t="s">
        <v>95</v>
      </c>
      <c r="V175" s="12" t="s">
        <v>55</v>
      </c>
      <c r="W175" s="12"/>
      <c r="X175" s="12"/>
      <c r="Y175" s="12" t="s">
        <v>45</v>
      </c>
    </row>
    <row r="176" spans="2:25" outlineLevel="1" x14ac:dyDescent="0.25">
      <c r="B176" s="9" t="s">
        <v>148</v>
      </c>
      <c r="N176" s="6">
        <v>682</v>
      </c>
      <c r="O176" s="4">
        <v>24614062</v>
      </c>
      <c r="P176" s="6">
        <v>0</v>
      </c>
      <c r="Q176" s="4">
        <v>0</v>
      </c>
      <c r="R176" s="6">
        <v>0</v>
      </c>
      <c r="S176" s="4">
        <v>0</v>
      </c>
    </row>
    <row r="177" spans="2:25" outlineLevel="2" x14ac:dyDescent="0.25">
      <c r="C177" s="12" t="s">
        <v>61</v>
      </c>
      <c r="D177" s="12" t="s">
        <v>51</v>
      </c>
      <c r="E177" s="12" t="s">
        <v>99</v>
      </c>
      <c r="F177" s="8">
        <v>45187</v>
      </c>
      <c r="G177" s="8">
        <v>45187</v>
      </c>
      <c r="H177" s="12" t="s">
        <v>117</v>
      </c>
      <c r="I177" s="8">
        <v>45192</v>
      </c>
      <c r="J177" s="12" t="s">
        <v>127</v>
      </c>
      <c r="K177" s="12" t="s">
        <v>86</v>
      </c>
      <c r="L177" s="12" t="s">
        <v>113</v>
      </c>
      <c r="M177" s="11">
        <v>36091</v>
      </c>
      <c r="N177" s="2">
        <v>240</v>
      </c>
      <c r="O177" s="11">
        <v>8661840</v>
      </c>
      <c r="P177" s="2">
        <v>0</v>
      </c>
      <c r="Q177" s="11">
        <v>0</v>
      </c>
      <c r="R177" s="2">
        <v>643</v>
      </c>
      <c r="S177" s="11">
        <v>23184098</v>
      </c>
      <c r="T177" s="12" t="s">
        <v>128</v>
      </c>
      <c r="U177" s="12" t="s">
        <v>95</v>
      </c>
      <c r="V177" s="12" t="s">
        <v>55</v>
      </c>
      <c r="W177" s="12"/>
      <c r="X177" s="12"/>
      <c r="Y177" s="12" t="s">
        <v>45</v>
      </c>
    </row>
    <row r="178" spans="2:25" outlineLevel="2" x14ac:dyDescent="0.25">
      <c r="C178" s="12" t="s">
        <v>61</v>
      </c>
      <c r="D178" s="12" t="s">
        <v>51</v>
      </c>
      <c r="E178" s="12" t="s">
        <v>99</v>
      </c>
      <c r="F178" s="8">
        <v>45189</v>
      </c>
      <c r="G178" s="8">
        <v>45189</v>
      </c>
      <c r="H178" s="12" t="s">
        <v>110</v>
      </c>
      <c r="I178" s="8">
        <v>45192</v>
      </c>
      <c r="J178" s="12" t="s">
        <v>127</v>
      </c>
      <c r="K178" s="12" t="s">
        <v>151</v>
      </c>
      <c r="L178" s="12" t="s">
        <v>113</v>
      </c>
      <c r="M178" s="11">
        <v>36091</v>
      </c>
      <c r="N178" s="2">
        <v>202</v>
      </c>
      <c r="O178" s="11">
        <v>7290382</v>
      </c>
      <c r="P178" s="2">
        <v>0</v>
      </c>
      <c r="Q178" s="11">
        <v>0</v>
      </c>
      <c r="R178" s="2">
        <v>457</v>
      </c>
      <c r="S178" s="11">
        <v>16651244</v>
      </c>
      <c r="T178" s="12" t="s">
        <v>128</v>
      </c>
      <c r="U178" s="12" t="s">
        <v>95</v>
      </c>
      <c r="V178" s="12" t="s">
        <v>55</v>
      </c>
      <c r="W178" s="12"/>
      <c r="X178" s="12"/>
      <c r="Y178" s="12" t="s">
        <v>45</v>
      </c>
    </row>
    <row r="179" spans="2:25" outlineLevel="2" x14ac:dyDescent="0.25">
      <c r="C179" s="12" t="s">
        <v>61</v>
      </c>
      <c r="D179" s="12" t="s">
        <v>51</v>
      </c>
      <c r="E179" s="12" t="s">
        <v>99</v>
      </c>
      <c r="F179" s="8">
        <v>45190</v>
      </c>
      <c r="G179" s="8">
        <v>45190</v>
      </c>
      <c r="H179" s="12" t="s">
        <v>125</v>
      </c>
      <c r="I179" s="8">
        <v>45192</v>
      </c>
      <c r="J179" s="12" t="s">
        <v>127</v>
      </c>
      <c r="K179" s="12" t="s">
        <v>94</v>
      </c>
      <c r="L179" s="12" t="s">
        <v>113</v>
      </c>
      <c r="M179" s="11">
        <v>36091</v>
      </c>
      <c r="N179" s="2">
        <v>240</v>
      </c>
      <c r="O179" s="11">
        <v>8661840</v>
      </c>
      <c r="P179" s="2">
        <v>0</v>
      </c>
      <c r="Q179" s="11">
        <v>0</v>
      </c>
      <c r="R179" s="2">
        <v>636</v>
      </c>
      <c r="S179" s="11">
        <v>23364116</v>
      </c>
      <c r="T179" s="12" t="s">
        <v>128</v>
      </c>
      <c r="U179" s="12" t="s">
        <v>95</v>
      </c>
      <c r="V179" s="12" t="s">
        <v>55</v>
      </c>
      <c r="W179" s="12"/>
      <c r="X179" s="12"/>
      <c r="Y179" s="12" t="s">
        <v>45</v>
      </c>
    </row>
    <row r="180" spans="2:25" outlineLevel="1" x14ac:dyDescent="0.25">
      <c r="B180" s="9" t="s">
        <v>87</v>
      </c>
      <c r="N180" s="6">
        <v>80</v>
      </c>
      <c r="O180" s="4">
        <v>8499720</v>
      </c>
      <c r="P180" s="6">
        <v>0</v>
      </c>
      <c r="Q180" s="4">
        <v>0</v>
      </c>
      <c r="R180" s="6">
        <v>317</v>
      </c>
      <c r="S180" s="4">
        <v>22736751</v>
      </c>
    </row>
    <row r="181" spans="2:25" outlineLevel="2" x14ac:dyDescent="0.25">
      <c r="C181" s="12" t="s">
        <v>61</v>
      </c>
      <c r="D181" s="12" t="s">
        <v>41</v>
      </c>
      <c r="E181" s="12" t="s">
        <v>38</v>
      </c>
      <c r="F181" s="8">
        <v>45190</v>
      </c>
      <c r="G181" s="8">
        <v>45190</v>
      </c>
      <c r="H181" s="12" t="s">
        <v>125</v>
      </c>
      <c r="I181" s="8">
        <v>45192</v>
      </c>
      <c r="J181" s="12" t="s">
        <v>127</v>
      </c>
      <c r="K181" s="12" t="s">
        <v>94</v>
      </c>
      <c r="L181" s="12" t="s">
        <v>113</v>
      </c>
      <c r="M181" s="11">
        <v>70831</v>
      </c>
      <c r="N181" s="2">
        <v>40</v>
      </c>
      <c r="O181" s="11">
        <v>2833240</v>
      </c>
      <c r="P181" s="2">
        <v>0</v>
      </c>
      <c r="Q181" s="11">
        <v>0</v>
      </c>
      <c r="R181" s="2">
        <v>352</v>
      </c>
      <c r="S181" s="11">
        <v>25215836</v>
      </c>
      <c r="T181" s="12" t="s">
        <v>128</v>
      </c>
      <c r="U181" s="12" t="s">
        <v>95</v>
      </c>
      <c r="V181" s="12" t="s">
        <v>55</v>
      </c>
      <c r="W181" s="12"/>
      <c r="X181" s="12"/>
      <c r="Y181" s="12" t="s">
        <v>45</v>
      </c>
    </row>
    <row r="182" spans="2:25" outlineLevel="2" x14ac:dyDescent="0.25">
      <c r="C182" s="12" t="s">
        <v>61</v>
      </c>
      <c r="D182" s="12" t="s">
        <v>41</v>
      </c>
      <c r="E182" s="12" t="s">
        <v>38</v>
      </c>
      <c r="F182" s="8">
        <v>45192</v>
      </c>
      <c r="G182" s="8">
        <v>45192</v>
      </c>
      <c r="H182" s="12" t="s">
        <v>11</v>
      </c>
      <c r="I182" s="8">
        <v>45192</v>
      </c>
      <c r="J182" s="12" t="s">
        <v>127</v>
      </c>
      <c r="K182" s="12" t="s">
        <v>64</v>
      </c>
      <c r="L182" s="12" t="s">
        <v>113</v>
      </c>
      <c r="M182" s="11">
        <v>70831</v>
      </c>
      <c r="N182" s="2">
        <v>40</v>
      </c>
      <c r="O182" s="11">
        <v>2833240</v>
      </c>
      <c r="P182" s="2">
        <v>0</v>
      </c>
      <c r="Q182" s="11">
        <v>0</v>
      </c>
      <c r="R182" s="2">
        <v>317</v>
      </c>
      <c r="S182" s="11">
        <v>22736751</v>
      </c>
      <c r="T182" s="12" t="s">
        <v>128</v>
      </c>
      <c r="U182" s="12" t="s">
        <v>95</v>
      </c>
      <c r="V182" s="12" t="s">
        <v>55</v>
      </c>
      <c r="W182" s="12"/>
      <c r="X182" s="12"/>
      <c r="Y182" s="12" t="s">
        <v>45</v>
      </c>
    </row>
  </sheetData>
  <mergeCells count="22">
    <mergeCell ref="Y3:Y4"/>
    <mergeCell ref="T3:T4"/>
    <mergeCell ref="U3:U4"/>
    <mergeCell ref="V3:V4"/>
    <mergeCell ref="W3:W4"/>
    <mergeCell ref="X3:X4"/>
    <mergeCell ref="A1:W1"/>
    <mergeCell ref="A2:W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O3"/>
    <mergeCell ref="P3:Q3"/>
    <mergeCell ref="R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H8" sqref="H8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  <col min="7" max="7" width="24.28515625" customWidth="1"/>
  </cols>
  <sheetData>
    <row r="1" spans="1:7" x14ac:dyDescent="0.25">
      <c r="A1" s="23" t="s">
        <v>101</v>
      </c>
      <c r="B1" s="23" t="s">
        <v>104</v>
      </c>
      <c r="C1" s="24" t="s">
        <v>153</v>
      </c>
      <c r="D1" s="24" t="s">
        <v>154</v>
      </c>
      <c r="E1" s="24" t="s">
        <v>155</v>
      </c>
      <c r="F1" s="24" t="s">
        <v>156</v>
      </c>
    </row>
    <row r="2" spans="1:7" x14ac:dyDescent="0.25">
      <c r="A2" s="25" t="s">
        <v>1</v>
      </c>
      <c r="B2" s="25" t="s">
        <v>85</v>
      </c>
      <c r="C2" s="26">
        <v>500</v>
      </c>
      <c r="D2" s="26"/>
      <c r="E2" s="26">
        <f>C2+D2</f>
        <v>500</v>
      </c>
      <c r="F2" s="26">
        <v>500</v>
      </c>
    </row>
    <row r="3" spans="1:7" x14ac:dyDescent="0.25">
      <c r="A3" s="25" t="s">
        <v>46</v>
      </c>
      <c r="B3" s="25" t="s">
        <v>29</v>
      </c>
      <c r="C3" s="26">
        <v>11</v>
      </c>
      <c r="D3" s="26">
        <v>80</v>
      </c>
      <c r="E3" s="26">
        <f t="shared" ref="E3:E18" si="0">C3+D3</f>
        <v>91</v>
      </c>
      <c r="F3" s="27">
        <v>91</v>
      </c>
    </row>
    <row r="4" spans="1:7" x14ac:dyDescent="0.25">
      <c r="A4" s="25" t="s">
        <v>157</v>
      </c>
      <c r="B4" s="25" t="s">
        <v>158</v>
      </c>
      <c r="C4" s="26"/>
      <c r="D4" s="26"/>
      <c r="E4" s="26">
        <f t="shared" si="0"/>
        <v>0</v>
      </c>
      <c r="F4" s="27"/>
    </row>
    <row r="5" spans="1:7" x14ac:dyDescent="0.25">
      <c r="A5" s="25" t="s">
        <v>13</v>
      </c>
      <c r="B5" s="25" t="s">
        <v>98</v>
      </c>
      <c r="C5" s="26">
        <v>162</v>
      </c>
      <c r="D5" s="26">
        <v>900</v>
      </c>
      <c r="E5" s="26">
        <f t="shared" si="0"/>
        <v>1062</v>
      </c>
      <c r="F5" s="27">
        <v>1062</v>
      </c>
    </row>
    <row r="6" spans="1:7" x14ac:dyDescent="0.25">
      <c r="A6" s="25" t="s">
        <v>120</v>
      </c>
      <c r="B6" s="25" t="s">
        <v>119</v>
      </c>
      <c r="C6" s="26">
        <v>1620</v>
      </c>
      <c r="D6" s="26">
        <v>638</v>
      </c>
      <c r="E6" s="26">
        <f t="shared" si="0"/>
        <v>2258</v>
      </c>
      <c r="F6" s="28">
        <v>2253</v>
      </c>
      <c r="G6" t="s">
        <v>160</v>
      </c>
    </row>
    <row r="7" spans="1:7" x14ac:dyDescent="0.25">
      <c r="A7" s="25" t="s">
        <v>24</v>
      </c>
      <c r="B7" s="25" t="s">
        <v>78</v>
      </c>
      <c r="C7" s="26">
        <v>4467</v>
      </c>
      <c r="D7" s="26">
        <v>3646</v>
      </c>
      <c r="E7" s="26">
        <f t="shared" si="0"/>
        <v>8113</v>
      </c>
      <c r="F7" s="27">
        <v>8113</v>
      </c>
    </row>
    <row r="8" spans="1:7" x14ac:dyDescent="0.25">
      <c r="A8" s="25" t="s">
        <v>54</v>
      </c>
      <c r="B8" s="25" t="s">
        <v>74</v>
      </c>
      <c r="C8" s="26">
        <v>200</v>
      </c>
      <c r="D8" s="26">
        <v>514</v>
      </c>
      <c r="E8" s="26">
        <f t="shared" si="0"/>
        <v>714</v>
      </c>
      <c r="F8" s="27">
        <v>714</v>
      </c>
    </row>
    <row r="9" spans="1:7" x14ac:dyDescent="0.25">
      <c r="A9" s="25" t="s">
        <v>140</v>
      </c>
      <c r="B9" s="25" t="s">
        <v>144</v>
      </c>
      <c r="C9" s="26">
        <v>224</v>
      </c>
      <c r="D9" s="26">
        <v>46</v>
      </c>
      <c r="E9" s="26">
        <f t="shared" si="0"/>
        <v>270</v>
      </c>
      <c r="F9" s="27">
        <v>270</v>
      </c>
    </row>
    <row r="10" spans="1:7" x14ac:dyDescent="0.25">
      <c r="A10" s="25" t="s">
        <v>71</v>
      </c>
      <c r="B10" s="25" t="s">
        <v>77</v>
      </c>
      <c r="C10" s="26">
        <v>400</v>
      </c>
      <c r="D10" s="26">
        <v>543</v>
      </c>
      <c r="E10" s="26">
        <f t="shared" si="0"/>
        <v>943</v>
      </c>
      <c r="F10" s="29">
        <v>943</v>
      </c>
    </row>
    <row r="11" spans="1:7" x14ac:dyDescent="0.25">
      <c r="A11" s="25" t="s">
        <v>132</v>
      </c>
      <c r="B11" s="25" t="s">
        <v>109</v>
      </c>
      <c r="C11" s="26">
        <v>43</v>
      </c>
      <c r="D11" s="26">
        <v>208</v>
      </c>
      <c r="E11" s="26">
        <f t="shared" si="0"/>
        <v>251</v>
      </c>
      <c r="F11" s="26">
        <v>251</v>
      </c>
    </row>
    <row r="12" spans="1:7" x14ac:dyDescent="0.25">
      <c r="A12" s="25" t="s">
        <v>26</v>
      </c>
      <c r="B12" s="25" t="s">
        <v>142</v>
      </c>
      <c r="C12" s="26">
        <v>80</v>
      </c>
      <c r="D12" s="26">
        <v>514</v>
      </c>
      <c r="E12" s="26">
        <f t="shared" si="0"/>
        <v>594</v>
      </c>
      <c r="F12" s="26">
        <v>594</v>
      </c>
    </row>
    <row r="13" spans="1:7" x14ac:dyDescent="0.25">
      <c r="A13" s="25" t="s">
        <v>134</v>
      </c>
      <c r="B13" s="25" t="s">
        <v>80</v>
      </c>
      <c r="C13" s="26">
        <v>4416</v>
      </c>
      <c r="D13" s="26">
        <v>2335</v>
      </c>
      <c r="E13" s="26">
        <f t="shared" si="0"/>
        <v>6751</v>
      </c>
      <c r="F13" s="27">
        <v>6751</v>
      </c>
    </row>
    <row r="14" spans="1:7" x14ac:dyDescent="0.25">
      <c r="A14" s="25" t="s">
        <v>35</v>
      </c>
      <c r="B14" s="25" t="s">
        <v>60</v>
      </c>
      <c r="C14" s="26">
        <v>30</v>
      </c>
      <c r="D14" s="26"/>
      <c r="E14" s="26">
        <f t="shared" si="0"/>
        <v>30</v>
      </c>
      <c r="F14" s="26">
        <v>30</v>
      </c>
    </row>
    <row r="15" spans="1:7" x14ac:dyDescent="0.25">
      <c r="A15" s="25" t="s">
        <v>66</v>
      </c>
      <c r="B15" s="25" t="s">
        <v>36</v>
      </c>
      <c r="C15" s="26">
        <v>2821</v>
      </c>
      <c r="D15" s="26">
        <v>1688</v>
      </c>
      <c r="E15" s="26">
        <f t="shared" si="0"/>
        <v>4509</v>
      </c>
      <c r="F15" s="29">
        <v>4509</v>
      </c>
    </row>
    <row r="16" spans="1:7" x14ac:dyDescent="0.25">
      <c r="A16" s="25" t="s">
        <v>19</v>
      </c>
      <c r="B16" s="25" t="s">
        <v>25</v>
      </c>
      <c r="C16" s="26">
        <v>2823</v>
      </c>
      <c r="D16" s="26">
        <v>272</v>
      </c>
      <c r="E16" s="26">
        <f t="shared" si="0"/>
        <v>3095</v>
      </c>
      <c r="F16" s="26">
        <v>3095</v>
      </c>
    </row>
    <row r="17" spans="1:6" x14ac:dyDescent="0.25">
      <c r="A17" s="25" t="s">
        <v>51</v>
      </c>
      <c r="B17" s="25" t="s">
        <v>99</v>
      </c>
      <c r="C17" s="26">
        <v>206</v>
      </c>
      <c r="D17" s="26">
        <v>682</v>
      </c>
      <c r="E17" s="26">
        <f t="shared" si="0"/>
        <v>888</v>
      </c>
      <c r="F17" s="26">
        <v>888</v>
      </c>
    </row>
    <row r="18" spans="1:6" x14ac:dyDescent="0.25">
      <c r="A18" s="25" t="s">
        <v>41</v>
      </c>
      <c r="B18" s="25" t="s">
        <v>38</v>
      </c>
      <c r="C18" s="26">
        <v>10</v>
      </c>
      <c r="D18" s="26">
        <v>80</v>
      </c>
      <c r="E18" s="26">
        <f t="shared" si="0"/>
        <v>90</v>
      </c>
      <c r="F18" s="26">
        <v>90</v>
      </c>
    </row>
    <row r="19" spans="1:6" x14ac:dyDescent="0.25">
      <c r="A19" s="30"/>
      <c r="B19" s="30" t="s">
        <v>159</v>
      </c>
      <c r="C19" s="31">
        <f>SUM(C2:C18)</f>
        <v>18013</v>
      </c>
      <c r="D19" s="31">
        <f t="shared" ref="D19:F19" si="1">SUM(D2:D18)</f>
        <v>12146</v>
      </c>
      <c r="E19" s="31">
        <f t="shared" si="1"/>
        <v>30159</v>
      </c>
      <c r="F19" s="31">
        <f t="shared" si="1"/>
        <v>30154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2023-10-03T01:27:02Z</dcterms:created>
  <dcterms:modified xsi:type="dcterms:W3CDTF">2023-10-03T01:59:37Z</dcterms:modified>
</cp:coreProperties>
</file>