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9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O149" i="1" l="1"/>
  <c r="O146" i="1"/>
  <c r="D19" i="2"/>
  <c r="F19" i="2" l="1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<sst xmlns="http://schemas.openxmlformats.org/spreadsheetml/2006/main" count="1465" uniqueCount="153">
  <si>
    <t>Số hóa đơn</t>
  </si>
  <si>
    <t>BBM200</t>
  </si>
  <si>
    <t>MH003025</t>
  </si>
  <si>
    <t>Mã hàng : GSG250 (1 )</t>
  </si>
  <si>
    <t>Kho Hàng C6</t>
  </si>
  <si>
    <t>Chuyến 3 C6 Hà Đông - Ngày 08/09/2023</t>
  </si>
  <si>
    <t>Chuyến 2 C6 Hà Đông - Ngày 06/09/2023</t>
  </si>
  <si>
    <t>Chuyến 22h Sài Gòn - Ngày 06/09/2023</t>
  </si>
  <si>
    <t>Ngày chứng từ</t>
  </si>
  <si>
    <t>Chuyến 3 Hà Đông - Ngày 05/09/2023</t>
  </si>
  <si>
    <t>BGHM450</t>
  </si>
  <si>
    <t>Địa chỉ</t>
  </si>
  <si>
    <t>Tên kho</t>
  </si>
  <si>
    <t>MNH250</t>
  </si>
  <si>
    <t>Bắp bò muối 500g</t>
  </si>
  <si>
    <t>MH003018</t>
  </si>
  <si>
    <t>CGM300</t>
  </si>
  <si>
    <t>Mọc Nấm Hương 250g</t>
  </si>
  <si>
    <t>Mã hàng : TH400 (2 )</t>
  </si>
  <si>
    <t>GL250</t>
  </si>
  <si>
    <t>Mã hàng : BBM300 (2 )</t>
  </si>
  <si>
    <t>Ngày hóa đơn</t>
  </si>
  <si>
    <t>Bắp bò muối 300g</t>
  </si>
  <si>
    <t>Mã kho : K-HCM (17 )</t>
  </si>
  <si>
    <t>Mã hàng : CN300 (4 )</t>
  </si>
  <si>
    <t>Tồn</t>
  </si>
  <si>
    <t>MH003009</t>
  </si>
  <si>
    <t>GSG250</t>
  </si>
  <si>
    <t>Giò Tai Lưỡi Xào 250g</t>
  </si>
  <si>
    <t>Tai heo muối 400g</t>
  </si>
  <si>
    <t>Mã hàng : MNH250 (10 )</t>
  </si>
  <si>
    <t>Số lượng</t>
  </si>
  <si>
    <t>TH400</t>
  </si>
  <si>
    <t>Mã hàng : MNH250 (3 )</t>
  </si>
  <si>
    <t>CÔNG TY TNHH MTV THƯƠNG MẠI VÀ DỊCH VỤ NGỌC THƠM</t>
  </si>
  <si>
    <t>BBM300</t>
  </si>
  <si>
    <t>ĐVT</t>
  </si>
  <si>
    <t>Mã đối tượng</t>
  </si>
  <si>
    <t>Chuyến 1 19h Sài Gòn - Ngày 03/09/2023</t>
  </si>
  <si>
    <t>Chuyến oto Sài Gòn - Ngày 04/09/2023</t>
  </si>
  <si>
    <t>TH200</t>
  </si>
  <si>
    <t>Chuyến ship anh Quyết - Ngày 06/09/2023</t>
  </si>
  <si>
    <t>Mã hàng : GM500 (7 )</t>
  </si>
  <si>
    <t>CGM500</t>
  </si>
  <si>
    <t>Số 306, Tổ 1, Phố Phú Viên, Phường Bồ Đề, Quận Long Biên, Thành Phố Hà Nội, Việt Nam</t>
  </si>
  <si>
    <t>Chuyến 19h Sài Gòn - ngày 04/09/2023</t>
  </si>
  <si>
    <t>MH002998</t>
  </si>
  <si>
    <t>Giò sụn gà 250g</t>
  </si>
  <si>
    <t>Kho hàng HCM</t>
  </si>
  <si>
    <t>MH003024</t>
  </si>
  <si>
    <t>MH003013</t>
  </si>
  <si>
    <t>Mã hàng : GHC500 (2 )</t>
  </si>
  <si>
    <t>Kho: &lt;&lt;Tất cả&gt;&gt;; Từ ngày 01/9/2023 đến ngày 08/9/2023</t>
  </si>
  <si>
    <t>GTLX250G</t>
  </si>
  <si>
    <t>Chuyến 22h Sài Gòn - Ngày 03/09/2023</t>
  </si>
  <si>
    <t>Chuyến 1 C6 Hà Đông - Ngày 01/09/2023</t>
  </si>
  <si>
    <t>Trường mở rộng 1</t>
  </si>
  <si>
    <t>Chuyến 2 C6 Hà Đông - Ngày 08/09/2023</t>
  </si>
  <si>
    <t>Mã hàng : GHC500 (1 )</t>
  </si>
  <si>
    <t>MH003017</t>
  </si>
  <si>
    <t>Mã hàng : CC300 (5 )</t>
  </si>
  <si>
    <t>MH003011</t>
  </si>
  <si>
    <t>CN300</t>
  </si>
  <si>
    <t>Chuyến 2 19h Sài Gòn - Ngày 03/09/2023</t>
  </si>
  <si>
    <t>Mã hàng : BBM200 (6 )</t>
  </si>
  <si>
    <t>Chân giò heo muối 500g</t>
  </si>
  <si>
    <t>Chi nhánh</t>
  </si>
  <si>
    <t>Số dòng = 136</t>
  </si>
  <si>
    <t>Chuyến 1 C6 Hà Đông - Ngày 05/09/2023</t>
  </si>
  <si>
    <t>Chuyến Đà Nẵng - Ngày 04/09/2023</t>
  </si>
  <si>
    <t>Chả nướng 300g</t>
  </si>
  <si>
    <t>Chân giò heo muối 300g</t>
  </si>
  <si>
    <t>Gà muối 500g</t>
  </si>
  <si>
    <t>Mã hàng : TH200 (4 )</t>
  </si>
  <si>
    <t>MH003021</t>
  </si>
  <si>
    <t>Nhập</t>
  </si>
  <si>
    <t>Chuyến 1 C6 Hà Đông - 07/09/2023</t>
  </si>
  <si>
    <t>Ngày hạch toán</t>
  </si>
  <si>
    <t>Bắp bò muối 200g</t>
  </si>
  <si>
    <t>Chuyến 19h Sài Gòn - Ngày 07/09/2023</t>
  </si>
  <si>
    <t>Mã hàng : CC300 (8 )</t>
  </si>
  <si>
    <t>MH002993</t>
  </si>
  <si>
    <t>Chuyến 3 C6 Hà Đông - Ngày 06/09/2023</t>
  </si>
  <si>
    <t>Đơn giá</t>
  </si>
  <si>
    <t>Mã kho : K-C6 (17 )</t>
  </si>
  <si>
    <t>Chuyến 22h Sài Gòn - Ngày 04/09/2023</t>
  </si>
  <si>
    <t>Mã hàng : BGHM450 (1 )</t>
  </si>
  <si>
    <t>Số chứng từ</t>
  </si>
  <si>
    <t>Công Ty Cổ Phần Thu Hằng Food Việt Nam</t>
  </si>
  <si>
    <t>MH002997</t>
  </si>
  <si>
    <t>MH003016</t>
  </si>
  <si>
    <t>MH003023</t>
  </si>
  <si>
    <t>Mã hàng : BGHM450 (2 )</t>
  </si>
  <si>
    <t>Chuyến 1 C6 Hà Đông - 08/09/2023</t>
  </si>
  <si>
    <t>MH002999</t>
  </si>
  <si>
    <t>Tên đối tượng</t>
  </si>
  <si>
    <t>Bắp giò heo muối vị Tayaki Coop Select 450g</t>
  </si>
  <si>
    <t>Tai heo muối 200g</t>
  </si>
  <si>
    <t>Chuyến 15h Sài Gòn - Ngày 04/09/2023</t>
  </si>
  <si>
    <t>MH003019</t>
  </si>
  <si>
    <t>Mã hàng : GTLX250G (4 )</t>
  </si>
  <si>
    <t>Mã hàng</t>
  </si>
  <si>
    <t>Diễn giải</t>
  </si>
  <si>
    <t>Tên hàng</t>
  </si>
  <si>
    <t>Chuyến 2 C6 Hà Đông - 07/09/2023</t>
  </si>
  <si>
    <t>Mã hàng : BBM300 (1 )</t>
  </si>
  <si>
    <t>Mã hàng : CN300 (3 )</t>
  </si>
  <si>
    <t>MH002996</t>
  </si>
  <si>
    <t>Mã hàng : TH400 (1 )</t>
  </si>
  <si>
    <t>Mã hàng : CGSC400 (4 )</t>
  </si>
  <si>
    <t>MH003012</t>
  </si>
  <si>
    <t>MH003010</t>
  </si>
  <si>
    <t>MH002994</t>
  </si>
  <si>
    <t>Mã hàng : CGM300 (8 )</t>
  </si>
  <si>
    <t>Gà hun cỏ xạ hương Coop Select 500g</t>
  </si>
  <si>
    <t>Chuyến 1 C6 Hà Đông - Ngày 06/09/2023</t>
  </si>
  <si>
    <t>Mã hàng : GL250 (1 )</t>
  </si>
  <si>
    <t>Túi</t>
  </si>
  <si>
    <t>Mã hàng : CGM300 (13 )</t>
  </si>
  <si>
    <t>MH003014</t>
  </si>
  <si>
    <t>Tên đơn vị</t>
  </si>
  <si>
    <t>Chả cốm 300g</t>
  </si>
  <si>
    <t>CC300</t>
  </si>
  <si>
    <t>Chuyến 4 C6 Hà Đông - Ngày 06/09/2023</t>
  </si>
  <si>
    <t>SỔ CHI TIẾT VẬT TƯ HÀNG HÓA</t>
  </si>
  <si>
    <t>Mã hàng : CGSC400 (3 )</t>
  </si>
  <si>
    <t>MH003026</t>
  </si>
  <si>
    <t>Chuyến 2 Hà Đông - Ngày 05/09/2023</t>
  </si>
  <si>
    <t>Mã hàng : GM500 (15 )</t>
  </si>
  <si>
    <t>THUHANGFOOD</t>
  </si>
  <si>
    <t>Mã hàng : BBM500 (2 )</t>
  </si>
  <si>
    <t>GHC500</t>
  </si>
  <si>
    <t>GM500</t>
  </si>
  <si>
    <t>MH003020</t>
  </si>
  <si>
    <t>Mã hàng : GTLX250G (8 )</t>
  </si>
  <si>
    <t>Giá trị</t>
  </si>
  <si>
    <t>CGSC400</t>
  </si>
  <si>
    <t>MH003022</t>
  </si>
  <si>
    <t>Chuyến 3 C6 Hà Đông - Ngày 07/09/2023</t>
  </si>
  <si>
    <t>Giò lụa cây 250g</t>
  </si>
  <si>
    <t>MH003015</t>
  </si>
  <si>
    <t>Chân gà sốt cay 400g</t>
  </si>
  <si>
    <t>Xuất</t>
  </si>
  <si>
    <t>BBM500</t>
  </si>
  <si>
    <t>Mã hàng : TH200 (3 )</t>
  </si>
  <si>
    <t>Mã hàng : CGM500 (4 )</t>
  </si>
  <si>
    <t>MH002995</t>
  </si>
  <si>
    <t>Nhập C6</t>
  </si>
  <si>
    <t>NHập HCM</t>
  </si>
  <si>
    <t>Tổng</t>
  </si>
  <si>
    <t>Hóa đơn xuất</t>
  </si>
  <si>
    <t>Tổng cộng</t>
  </si>
  <si>
    <t>trả 1 con gà xì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</si>
</sst>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40" fontId="2" fillId="2" borderId="1" xfId="0" applyNumberFormat="1" applyFont="1" applyFill="1" applyBorder="1" applyAlignment="1">
      <alignment horizontal="right" vertical="center"/>
    </xf>
    <xf numFmtId="40" fontId="4" fillId="3" borderId="4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0" fontId="2" fillId="0" borderId="1" xfId="0" applyNumberFormat="1" applyFont="1" applyBorder="1" applyAlignment="1">
      <alignment horizontal="right" vertical="center"/>
    </xf>
    <xf numFmtId="38" fontId="4" fillId="3" borderId="4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0" fontId="7" fillId="0" borderId="7" xfId="0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5" fontId="0" fillId="0" borderId="7" xfId="1" applyNumberFormat="1" applyFont="1" applyBorder="1"/>
    <xf numFmtId="165" fontId="0" fillId="0" borderId="7" xfId="1" applyNumberFormat="1" applyFont="1" applyFill="1" applyBorder="1"/>
    <xf numFmtId="165" fontId="0" fillId="4" borderId="7" xfId="1" applyNumberFormat="1" applyFont="1" applyFill="1" applyBorder="1"/>
    <xf numFmtId="165" fontId="0" fillId="5" borderId="7" xfId="1" applyNumberFormat="1" applyFont="1" applyFill="1" applyBorder="1"/>
    <xf numFmtId="0" fontId="0" fillId="0" borderId="7" xfId="0" applyBorder="1"/>
    <xf numFmtId="165" fontId="7" fillId="0" borderId="7" xfId="0" applyNumberFormat="1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38" fontId="4" fillId="3" borderId="4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175"/>
  <sheetViews>
    <sheetView topLeftCell="A49" zoomScaleNormal="100" workbookViewId="0">
      <selection activeCell="P177" sqref="P177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hidden="1" customWidth="1"/>
    <col min="5" max="5" width="18.28515625" hidden="1" customWidth="1"/>
    <col min="6" max="7" width="13.5703125" style="12" hidden="1" customWidth="1"/>
    <col min="8" max="8" width="13.140625" hidden="1" customWidth="1"/>
    <col min="9" max="9" width="13.5703125" style="12" hidden="1" customWidth="1"/>
    <col min="10" max="10" width="15" hidden="1" customWidth="1"/>
    <col min="11" max="11" width="30" hidden="1" customWidth="1"/>
    <col min="12" max="12" width="10.7109375" hidden="1" customWidth="1"/>
    <col min="13" max="13" width="17.140625" style="13" hidden="1" customWidth="1"/>
    <col min="14" max="14" width="15.7109375" style="10" customWidth="1"/>
    <col min="15" max="15" width="17.140625" style="13" customWidth="1"/>
    <col min="16" max="16" width="15.7109375" style="10" customWidth="1"/>
    <col min="17" max="17" width="17.140625" style="13" customWidth="1"/>
    <col min="18" max="18" width="15.7109375" style="10" customWidth="1"/>
    <col min="19" max="19" width="17.140625" style="13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25" t="s">
        <v>124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5" x14ac:dyDescent="0.25">
      <c r="A2" s="26" t="s">
        <v>52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5" ht="16.5" customHeight="1" x14ac:dyDescent="0.25">
      <c r="C3" s="23" t="s">
        <v>12</v>
      </c>
      <c r="D3" s="23" t="s">
        <v>101</v>
      </c>
      <c r="E3" s="23" t="s">
        <v>103</v>
      </c>
      <c r="F3" s="27" t="s">
        <v>77</v>
      </c>
      <c r="G3" s="27" t="s">
        <v>8</v>
      </c>
      <c r="H3" s="23" t="s">
        <v>87</v>
      </c>
      <c r="I3" s="27" t="s">
        <v>21</v>
      </c>
      <c r="J3" s="23" t="s">
        <v>0</v>
      </c>
      <c r="K3" s="23" t="s">
        <v>102</v>
      </c>
      <c r="L3" s="23" t="s">
        <v>36</v>
      </c>
      <c r="M3" s="29" t="s">
        <v>83</v>
      </c>
      <c r="N3" s="31" t="s">
        <v>75</v>
      </c>
      <c r="O3" s="32"/>
      <c r="P3" s="31" t="s">
        <v>142</v>
      </c>
      <c r="Q3" s="32"/>
      <c r="R3" s="31" t="s">
        <v>25</v>
      </c>
      <c r="S3" s="32"/>
      <c r="T3" s="23" t="s">
        <v>37</v>
      </c>
      <c r="U3" s="23" t="s">
        <v>95</v>
      </c>
      <c r="V3" s="23" t="s">
        <v>11</v>
      </c>
      <c r="W3" s="23" t="s">
        <v>120</v>
      </c>
      <c r="X3" s="23" t="s">
        <v>56</v>
      </c>
      <c r="Y3" s="23" t="s">
        <v>66</v>
      </c>
    </row>
    <row r="4" spans="1:25" ht="15" customHeight="1" x14ac:dyDescent="0.25">
      <c r="C4" s="24"/>
      <c r="D4" s="24"/>
      <c r="E4" s="24"/>
      <c r="F4" s="28"/>
      <c r="G4" s="28"/>
      <c r="H4" s="24"/>
      <c r="I4" s="28"/>
      <c r="J4" s="24"/>
      <c r="K4" s="24"/>
      <c r="L4" s="24"/>
      <c r="M4" s="30"/>
      <c r="N4" s="2" t="s">
        <v>31</v>
      </c>
      <c r="O4" s="9" t="s">
        <v>135</v>
      </c>
      <c r="P4" s="2" t="s">
        <v>31</v>
      </c>
      <c r="Q4" s="9" t="s">
        <v>135</v>
      </c>
      <c r="R4" s="2" t="s">
        <v>31</v>
      </c>
      <c r="S4" s="9" t="s">
        <v>135</v>
      </c>
      <c r="T4" s="24"/>
      <c r="U4" s="24"/>
      <c r="V4" s="24"/>
      <c r="W4" s="24"/>
      <c r="X4" s="24"/>
      <c r="Y4" s="24"/>
    </row>
    <row r="5" spans="1:25" x14ac:dyDescent="0.25">
      <c r="A5" s="5" t="s">
        <v>84</v>
      </c>
      <c r="N5" s="1">
        <v>18049</v>
      </c>
      <c r="O5" s="3">
        <v>949457991</v>
      </c>
      <c r="P5" s="1">
        <v>0</v>
      </c>
      <c r="Q5" s="3">
        <v>0</v>
      </c>
      <c r="R5" s="1">
        <v>13900</v>
      </c>
      <c r="S5" s="3">
        <v>35710985248</v>
      </c>
    </row>
    <row r="6" spans="1:25" outlineLevel="1" collapsed="1" x14ac:dyDescent="0.25">
      <c r="B6" s="5" t="s">
        <v>64</v>
      </c>
      <c r="N6" s="1">
        <v>569</v>
      </c>
      <c r="O6" s="3">
        <v>34652100</v>
      </c>
      <c r="P6" s="1">
        <v>0</v>
      </c>
      <c r="Q6" s="3">
        <v>0</v>
      </c>
      <c r="R6" s="1">
        <v>535</v>
      </c>
      <c r="S6" s="3">
        <v>2095020900</v>
      </c>
    </row>
    <row r="7" spans="1:25" hidden="1" outlineLevel="2" x14ac:dyDescent="0.25">
      <c r="C7" s="7" t="s">
        <v>4</v>
      </c>
      <c r="D7" s="7" t="s">
        <v>1</v>
      </c>
      <c r="E7" s="7" t="s">
        <v>78</v>
      </c>
      <c r="F7" s="4">
        <v>45170</v>
      </c>
      <c r="G7" s="4">
        <v>45170</v>
      </c>
      <c r="H7" s="7" t="s">
        <v>81</v>
      </c>
      <c r="I7" s="4"/>
      <c r="J7" s="7"/>
      <c r="K7" s="7" t="s">
        <v>55</v>
      </c>
      <c r="L7" s="7" t="s">
        <v>117</v>
      </c>
      <c r="M7" s="11">
        <v>60900</v>
      </c>
      <c r="N7" s="8">
        <v>9</v>
      </c>
      <c r="O7" s="11">
        <v>548100</v>
      </c>
      <c r="P7" s="8">
        <v>0</v>
      </c>
      <c r="Q7" s="11">
        <v>0</v>
      </c>
      <c r="R7" s="8">
        <v>251</v>
      </c>
      <c r="S7" s="11">
        <v>2060916900</v>
      </c>
      <c r="T7" s="7" t="s">
        <v>129</v>
      </c>
      <c r="U7" s="7" t="s">
        <v>88</v>
      </c>
      <c r="V7" s="7" t="s">
        <v>44</v>
      </c>
      <c r="W7" s="7"/>
      <c r="X7" s="7"/>
      <c r="Y7" s="7" t="s">
        <v>34</v>
      </c>
    </row>
    <row r="8" spans="1:25" hidden="1" outlineLevel="2" x14ac:dyDescent="0.25">
      <c r="C8" s="7" t="s">
        <v>4</v>
      </c>
      <c r="D8" s="7" t="s">
        <v>1</v>
      </c>
      <c r="E8" s="7" t="s">
        <v>78</v>
      </c>
      <c r="F8" s="4">
        <v>45174</v>
      </c>
      <c r="G8" s="4">
        <v>45174</v>
      </c>
      <c r="H8" s="7" t="s">
        <v>112</v>
      </c>
      <c r="I8" s="4"/>
      <c r="J8" s="7"/>
      <c r="K8" s="7" t="s">
        <v>68</v>
      </c>
      <c r="L8" s="7" t="s">
        <v>117</v>
      </c>
      <c r="M8" s="11">
        <v>60900</v>
      </c>
      <c r="N8" s="8">
        <v>88</v>
      </c>
      <c r="O8" s="11">
        <v>5359200</v>
      </c>
      <c r="P8" s="8">
        <v>0</v>
      </c>
      <c r="Q8" s="11">
        <v>0</v>
      </c>
      <c r="R8" s="8">
        <v>256</v>
      </c>
      <c r="S8" s="11">
        <v>2066276100</v>
      </c>
      <c r="T8" s="7" t="s">
        <v>129</v>
      </c>
      <c r="U8" s="7" t="s">
        <v>88</v>
      </c>
      <c r="V8" s="7" t="s">
        <v>44</v>
      </c>
      <c r="W8" s="7"/>
      <c r="X8" s="7"/>
      <c r="Y8" s="7" t="s">
        <v>34</v>
      </c>
    </row>
    <row r="9" spans="1:25" hidden="1" outlineLevel="2" x14ac:dyDescent="0.25">
      <c r="C9" s="7" t="s">
        <v>4</v>
      </c>
      <c r="D9" s="7" t="s">
        <v>1</v>
      </c>
      <c r="E9" s="7" t="s">
        <v>78</v>
      </c>
      <c r="F9" s="4">
        <v>45174</v>
      </c>
      <c r="G9" s="4">
        <v>45174</v>
      </c>
      <c r="H9" s="7" t="s">
        <v>107</v>
      </c>
      <c r="I9" s="4"/>
      <c r="J9" s="7"/>
      <c r="K9" s="7" t="s">
        <v>9</v>
      </c>
      <c r="L9" s="7" t="s">
        <v>117</v>
      </c>
      <c r="M9" s="11">
        <v>60900</v>
      </c>
      <c r="N9" s="8">
        <v>92</v>
      </c>
      <c r="O9" s="11">
        <v>5602800</v>
      </c>
      <c r="P9" s="8">
        <v>0</v>
      </c>
      <c r="Q9" s="11">
        <v>0</v>
      </c>
      <c r="R9" s="8">
        <v>339</v>
      </c>
      <c r="S9" s="11">
        <v>2071878900</v>
      </c>
      <c r="T9" s="7" t="s">
        <v>129</v>
      </c>
      <c r="U9" s="7" t="s">
        <v>88</v>
      </c>
      <c r="V9" s="7" t="s">
        <v>44</v>
      </c>
      <c r="W9" s="7"/>
      <c r="X9" s="7"/>
      <c r="Y9" s="7" t="s">
        <v>34</v>
      </c>
    </row>
    <row r="10" spans="1:25" hidden="1" outlineLevel="2" x14ac:dyDescent="0.25">
      <c r="C10" s="7" t="s">
        <v>4</v>
      </c>
      <c r="D10" s="7" t="s">
        <v>1</v>
      </c>
      <c r="E10" s="7" t="s">
        <v>78</v>
      </c>
      <c r="F10" s="4">
        <v>45175</v>
      </c>
      <c r="G10" s="4">
        <v>45175</v>
      </c>
      <c r="H10" s="7" t="s">
        <v>46</v>
      </c>
      <c r="I10" s="4"/>
      <c r="J10" s="7"/>
      <c r="K10" s="7" t="s">
        <v>6</v>
      </c>
      <c r="L10" s="7" t="s">
        <v>117</v>
      </c>
      <c r="M10" s="11">
        <v>60900</v>
      </c>
      <c r="N10" s="8">
        <v>180</v>
      </c>
      <c r="O10" s="11">
        <v>10962000</v>
      </c>
      <c r="P10" s="8">
        <v>0</v>
      </c>
      <c r="Q10" s="11">
        <v>0</v>
      </c>
      <c r="R10" s="8">
        <v>434</v>
      </c>
      <c r="S10" s="11">
        <v>2082840900</v>
      </c>
      <c r="T10" s="7" t="s">
        <v>129</v>
      </c>
      <c r="U10" s="7" t="s">
        <v>88</v>
      </c>
      <c r="V10" s="7" t="s">
        <v>44</v>
      </c>
      <c r="W10" s="7"/>
      <c r="X10" s="7"/>
      <c r="Y10" s="7" t="s">
        <v>34</v>
      </c>
    </row>
    <row r="11" spans="1:25" hidden="1" outlineLevel="2" x14ac:dyDescent="0.25">
      <c r="C11" s="7" t="s">
        <v>4</v>
      </c>
      <c r="D11" s="7" t="s">
        <v>1</v>
      </c>
      <c r="E11" s="7" t="s">
        <v>78</v>
      </c>
      <c r="F11" s="4">
        <v>45176</v>
      </c>
      <c r="G11" s="4">
        <v>45176</v>
      </c>
      <c r="H11" s="7" t="s">
        <v>110</v>
      </c>
      <c r="I11" s="4"/>
      <c r="J11" s="7"/>
      <c r="K11" s="7" t="s">
        <v>104</v>
      </c>
      <c r="L11" s="7" t="s">
        <v>117</v>
      </c>
      <c r="M11" s="11">
        <v>60900</v>
      </c>
      <c r="N11" s="8">
        <v>100</v>
      </c>
      <c r="O11" s="11">
        <v>6090000</v>
      </c>
      <c r="P11" s="8">
        <v>0</v>
      </c>
      <c r="Q11" s="11">
        <v>0</v>
      </c>
      <c r="R11" s="8">
        <v>527</v>
      </c>
      <c r="S11" s="11">
        <v>2088930900</v>
      </c>
      <c r="T11" s="7" t="s">
        <v>129</v>
      </c>
      <c r="U11" s="7" t="s">
        <v>88</v>
      </c>
      <c r="V11" s="7" t="s">
        <v>44</v>
      </c>
      <c r="W11" s="7"/>
      <c r="X11" s="7"/>
      <c r="Y11" s="7" t="s">
        <v>34</v>
      </c>
    </row>
    <row r="12" spans="1:25" hidden="1" outlineLevel="2" x14ac:dyDescent="0.25">
      <c r="C12" s="7" t="s">
        <v>4</v>
      </c>
      <c r="D12" s="7" t="s">
        <v>1</v>
      </c>
      <c r="E12" s="7" t="s">
        <v>78</v>
      </c>
      <c r="F12" s="4">
        <v>45177</v>
      </c>
      <c r="G12" s="4">
        <v>45177</v>
      </c>
      <c r="H12" s="7" t="s">
        <v>119</v>
      </c>
      <c r="I12" s="4"/>
      <c r="J12" s="7"/>
      <c r="K12" s="7" t="s">
        <v>93</v>
      </c>
      <c r="L12" s="7" t="s">
        <v>117</v>
      </c>
      <c r="M12" s="11">
        <v>60900</v>
      </c>
      <c r="N12" s="8">
        <v>100</v>
      </c>
      <c r="O12" s="11">
        <v>6090000</v>
      </c>
      <c r="P12" s="8">
        <v>0</v>
      </c>
      <c r="Q12" s="11">
        <v>0</v>
      </c>
      <c r="R12" s="8">
        <v>535</v>
      </c>
      <c r="S12" s="11">
        <v>2095020900</v>
      </c>
      <c r="T12" s="7" t="s">
        <v>129</v>
      </c>
      <c r="U12" s="7" t="s">
        <v>88</v>
      </c>
      <c r="V12" s="7" t="s">
        <v>44</v>
      </c>
      <c r="W12" s="7"/>
      <c r="X12" s="7"/>
      <c r="Y12" s="7" t="s">
        <v>34</v>
      </c>
    </row>
    <row r="13" spans="1:25" outlineLevel="1" collapsed="1" x14ac:dyDescent="0.25">
      <c r="B13" s="5" t="s">
        <v>20</v>
      </c>
      <c r="N13" s="1">
        <v>15</v>
      </c>
      <c r="O13" s="3">
        <v>1362375</v>
      </c>
      <c r="P13" s="1">
        <v>0</v>
      </c>
      <c r="Q13" s="3">
        <v>0</v>
      </c>
      <c r="R13" s="1">
        <v>-12</v>
      </c>
      <c r="S13" s="3">
        <v>98363475</v>
      </c>
    </row>
    <row r="14" spans="1:25" hidden="1" outlineLevel="2" x14ac:dyDescent="0.25">
      <c r="C14" s="7" t="s">
        <v>4</v>
      </c>
      <c r="D14" s="7" t="s">
        <v>35</v>
      </c>
      <c r="E14" s="7" t="s">
        <v>22</v>
      </c>
      <c r="F14" s="4">
        <v>45174</v>
      </c>
      <c r="G14" s="4">
        <v>45174</v>
      </c>
      <c r="H14" s="7" t="s">
        <v>112</v>
      </c>
      <c r="I14" s="4"/>
      <c r="J14" s="7"/>
      <c r="K14" s="7" t="s">
        <v>68</v>
      </c>
      <c r="L14" s="7" t="s">
        <v>117</v>
      </c>
      <c r="M14" s="11">
        <v>90825</v>
      </c>
      <c r="N14" s="8">
        <v>5</v>
      </c>
      <c r="O14" s="11">
        <v>454125</v>
      </c>
      <c r="P14" s="8">
        <v>0</v>
      </c>
      <c r="Q14" s="11">
        <v>0</v>
      </c>
      <c r="R14" s="8">
        <v>-12</v>
      </c>
      <c r="S14" s="11">
        <v>97455225</v>
      </c>
      <c r="T14" s="7" t="s">
        <v>129</v>
      </c>
      <c r="U14" s="7" t="s">
        <v>88</v>
      </c>
      <c r="V14" s="7" t="s">
        <v>44</v>
      </c>
      <c r="W14" s="7"/>
      <c r="X14" s="7"/>
      <c r="Y14" s="7" t="s">
        <v>34</v>
      </c>
    </row>
    <row r="15" spans="1:25" hidden="1" outlineLevel="2" x14ac:dyDescent="0.25">
      <c r="C15" s="7" t="s">
        <v>4</v>
      </c>
      <c r="D15" s="7" t="s">
        <v>35</v>
      </c>
      <c r="E15" s="7" t="s">
        <v>22</v>
      </c>
      <c r="F15" s="4">
        <v>45176</v>
      </c>
      <c r="G15" s="4">
        <v>45176</v>
      </c>
      <c r="H15" s="7" t="s">
        <v>110</v>
      </c>
      <c r="I15" s="4"/>
      <c r="J15" s="7"/>
      <c r="K15" s="7" t="s">
        <v>104</v>
      </c>
      <c r="L15" s="7" t="s">
        <v>117</v>
      </c>
      <c r="M15" s="11">
        <v>90825</v>
      </c>
      <c r="N15" s="8">
        <v>10</v>
      </c>
      <c r="O15" s="11">
        <v>908250</v>
      </c>
      <c r="P15" s="8">
        <v>0</v>
      </c>
      <c r="Q15" s="11">
        <v>0</v>
      </c>
      <c r="R15" s="8">
        <v>-12</v>
      </c>
      <c r="S15" s="11">
        <v>98363475</v>
      </c>
      <c r="T15" s="7" t="s">
        <v>129</v>
      </c>
      <c r="U15" s="7" t="s">
        <v>88</v>
      </c>
      <c r="V15" s="7" t="s">
        <v>44</v>
      </c>
      <c r="W15" s="7"/>
      <c r="X15" s="7"/>
      <c r="Y15" s="7" t="s">
        <v>34</v>
      </c>
    </row>
    <row r="16" spans="1:25" outlineLevel="1" collapsed="1" x14ac:dyDescent="0.25">
      <c r="B16" s="5" t="s">
        <v>130</v>
      </c>
      <c r="N16" s="1">
        <v>8</v>
      </c>
      <c r="O16" s="3">
        <v>1197000</v>
      </c>
      <c r="P16" s="1">
        <v>0</v>
      </c>
      <c r="Q16" s="3">
        <v>0</v>
      </c>
      <c r="R16" s="1">
        <v>-3</v>
      </c>
      <c r="S16" s="3">
        <v>36508500</v>
      </c>
    </row>
    <row r="17" spans="2:25" hidden="1" outlineLevel="2" x14ac:dyDescent="0.25">
      <c r="C17" s="7" t="s">
        <v>4</v>
      </c>
      <c r="D17" s="7" t="s">
        <v>143</v>
      </c>
      <c r="E17" s="7" t="s">
        <v>14</v>
      </c>
      <c r="F17" s="4">
        <v>45174</v>
      </c>
      <c r="G17" s="4">
        <v>45174</v>
      </c>
      <c r="H17" s="7" t="s">
        <v>112</v>
      </c>
      <c r="I17" s="4"/>
      <c r="J17" s="7"/>
      <c r="K17" s="7" t="s">
        <v>68</v>
      </c>
      <c r="L17" s="7" t="s">
        <v>117</v>
      </c>
      <c r="M17" s="11">
        <v>149625</v>
      </c>
      <c r="N17" s="8">
        <v>3</v>
      </c>
      <c r="O17" s="11">
        <v>448875</v>
      </c>
      <c r="P17" s="8">
        <v>0</v>
      </c>
      <c r="Q17" s="11">
        <v>0</v>
      </c>
      <c r="R17" s="8">
        <v>-3</v>
      </c>
      <c r="S17" s="11">
        <v>35760375</v>
      </c>
      <c r="T17" s="7" t="s">
        <v>129</v>
      </c>
      <c r="U17" s="7" t="s">
        <v>88</v>
      </c>
      <c r="V17" s="7" t="s">
        <v>44</v>
      </c>
      <c r="W17" s="7"/>
      <c r="X17" s="7"/>
      <c r="Y17" s="7" t="s">
        <v>34</v>
      </c>
    </row>
    <row r="18" spans="2:25" hidden="1" outlineLevel="2" x14ac:dyDescent="0.25">
      <c r="C18" s="7" t="s">
        <v>4</v>
      </c>
      <c r="D18" s="7" t="s">
        <v>143</v>
      </c>
      <c r="E18" s="7" t="s">
        <v>14</v>
      </c>
      <c r="F18" s="4">
        <v>45175</v>
      </c>
      <c r="G18" s="4">
        <v>45175</v>
      </c>
      <c r="H18" s="7" t="s">
        <v>46</v>
      </c>
      <c r="I18" s="4"/>
      <c r="J18" s="7"/>
      <c r="K18" s="7" t="s">
        <v>6</v>
      </c>
      <c r="L18" s="7" t="s">
        <v>117</v>
      </c>
      <c r="M18" s="11">
        <v>149625</v>
      </c>
      <c r="N18" s="8">
        <v>5</v>
      </c>
      <c r="O18" s="11">
        <v>748125</v>
      </c>
      <c r="P18" s="8">
        <v>0</v>
      </c>
      <c r="Q18" s="11">
        <v>0</v>
      </c>
      <c r="R18" s="8">
        <v>-3</v>
      </c>
      <c r="S18" s="11">
        <v>36508500</v>
      </c>
      <c r="T18" s="7" t="s">
        <v>129</v>
      </c>
      <c r="U18" s="7" t="s">
        <v>88</v>
      </c>
      <c r="V18" s="7" t="s">
        <v>44</v>
      </c>
      <c r="W18" s="7"/>
      <c r="X18" s="7"/>
      <c r="Y18" s="7" t="s">
        <v>34</v>
      </c>
    </row>
    <row r="19" spans="2:25" outlineLevel="1" collapsed="1" x14ac:dyDescent="0.25">
      <c r="B19" s="5" t="s">
        <v>86</v>
      </c>
      <c r="N19" s="1">
        <v>10</v>
      </c>
      <c r="O19" s="3">
        <v>744780</v>
      </c>
      <c r="P19" s="1">
        <v>0</v>
      </c>
      <c r="Q19" s="3">
        <v>0</v>
      </c>
      <c r="R19" s="1">
        <v>0</v>
      </c>
      <c r="S19" s="3">
        <v>0</v>
      </c>
    </row>
    <row r="20" spans="2:25" hidden="1" outlineLevel="2" x14ac:dyDescent="0.25">
      <c r="C20" s="7" t="s">
        <v>4</v>
      </c>
      <c r="D20" s="7" t="s">
        <v>10</v>
      </c>
      <c r="E20" s="7" t="s">
        <v>96</v>
      </c>
      <c r="F20" s="4">
        <v>45175</v>
      </c>
      <c r="G20" s="4">
        <v>45175</v>
      </c>
      <c r="H20" s="7" t="s">
        <v>46</v>
      </c>
      <c r="I20" s="4"/>
      <c r="J20" s="7"/>
      <c r="K20" s="7" t="s">
        <v>6</v>
      </c>
      <c r="L20" s="7" t="s">
        <v>117</v>
      </c>
      <c r="M20" s="11">
        <v>74478</v>
      </c>
      <c r="N20" s="8">
        <v>10</v>
      </c>
      <c r="O20" s="11">
        <v>744780</v>
      </c>
      <c r="P20" s="8">
        <v>0</v>
      </c>
      <c r="Q20" s="11">
        <v>0</v>
      </c>
      <c r="R20" s="8">
        <v>0</v>
      </c>
      <c r="S20" s="11">
        <v>39547818</v>
      </c>
      <c r="T20" s="7" t="s">
        <v>129</v>
      </c>
      <c r="U20" s="7" t="s">
        <v>88</v>
      </c>
      <c r="V20" s="7" t="s">
        <v>44</v>
      </c>
      <c r="W20" s="7"/>
      <c r="X20" s="7"/>
      <c r="Y20" s="7" t="s">
        <v>34</v>
      </c>
    </row>
    <row r="21" spans="2:25" outlineLevel="1" collapsed="1" x14ac:dyDescent="0.25">
      <c r="B21" s="5" t="s">
        <v>80</v>
      </c>
      <c r="N21" s="1">
        <v>900</v>
      </c>
      <c r="O21" s="3">
        <v>40500000</v>
      </c>
      <c r="P21" s="1">
        <v>0</v>
      </c>
      <c r="Q21" s="3">
        <v>0</v>
      </c>
      <c r="R21" s="1">
        <v>1341</v>
      </c>
      <c r="S21" s="3">
        <v>2338470000</v>
      </c>
    </row>
    <row r="22" spans="2:25" hidden="1" outlineLevel="2" x14ac:dyDescent="0.25">
      <c r="C22" s="7" t="s">
        <v>4</v>
      </c>
      <c r="D22" s="7" t="s">
        <v>122</v>
      </c>
      <c r="E22" s="7" t="s">
        <v>121</v>
      </c>
      <c r="F22" s="4">
        <v>45175</v>
      </c>
      <c r="G22" s="4">
        <v>45175</v>
      </c>
      <c r="H22" s="7" t="s">
        <v>89</v>
      </c>
      <c r="I22" s="4"/>
      <c r="J22" s="7"/>
      <c r="K22" s="7" t="s">
        <v>115</v>
      </c>
      <c r="L22" s="7" t="s">
        <v>117</v>
      </c>
      <c r="M22" s="11">
        <v>45000</v>
      </c>
      <c r="N22" s="8">
        <v>180</v>
      </c>
      <c r="O22" s="11">
        <v>8100000</v>
      </c>
      <c r="P22" s="8">
        <v>0</v>
      </c>
      <c r="Q22" s="11">
        <v>0</v>
      </c>
      <c r="R22" s="8">
        <v>760</v>
      </c>
      <c r="S22" s="11">
        <v>2306070000</v>
      </c>
      <c r="T22" s="7" t="s">
        <v>129</v>
      </c>
      <c r="U22" s="7" t="s">
        <v>88</v>
      </c>
      <c r="V22" s="7" t="s">
        <v>44</v>
      </c>
      <c r="W22" s="7"/>
      <c r="X22" s="7"/>
      <c r="Y22" s="7" t="s">
        <v>34</v>
      </c>
    </row>
    <row r="23" spans="2:25" hidden="1" outlineLevel="2" x14ac:dyDescent="0.25">
      <c r="C23" s="7" t="s">
        <v>4</v>
      </c>
      <c r="D23" s="7" t="s">
        <v>122</v>
      </c>
      <c r="E23" s="7" t="s">
        <v>121</v>
      </c>
      <c r="F23" s="4">
        <v>45175</v>
      </c>
      <c r="G23" s="4">
        <v>45175</v>
      </c>
      <c r="H23" s="7" t="s">
        <v>94</v>
      </c>
      <c r="I23" s="4"/>
      <c r="J23" s="7"/>
      <c r="K23" s="7" t="s">
        <v>82</v>
      </c>
      <c r="L23" s="7" t="s">
        <v>117</v>
      </c>
      <c r="M23" s="11">
        <v>45000</v>
      </c>
      <c r="N23" s="8">
        <v>180</v>
      </c>
      <c r="O23" s="11">
        <v>8100000</v>
      </c>
      <c r="P23" s="8">
        <v>0</v>
      </c>
      <c r="Q23" s="11">
        <v>0</v>
      </c>
      <c r="R23" s="8">
        <v>940</v>
      </c>
      <c r="S23" s="11">
        <v>2314170000</v>
      </c>
      <c r="T23" s="7" t="s">
        <v>129</v>
      </c>
      <c r="U23" s="7" t="s">
        <v>88</v>
      </c>
      <c r="V23" s="7" t="s">
        <v>44</v>
      </c>
      <c r="W23" s="7"/>
      <c r="X23" s="7"/>
      <c r="Y23" s="7" t="s">
        <v>34</v>
      </c>
    </row>
    <row r="24" spans="2:25" hidden="1" outlineLevel="2" x14ac:dyDescent="0.25">
      <c r="C24" s="7" t="s">
        <v>4</v>
      </c>
      <c r="D24" s="7" t="s">
        <v>122</v>
      </c>
      <c r="E24" s="7" t="s">
        <v>121</v>
      </c>
      <c r="F24" s="4">
        <v>45176</v>
      </c>
      <c r="G24" s="4">
        <v>45176</v>
      </c>
      <c r="H24" s="7" t="s">
        <v>61</v>
      </c>
      <c r="I24" s="4"/>
      <c r="J24" s="7"/>
      <c r="K24" s="7" t="s">
        <v>76</v>
      </c>
      <c r="L24" s="7" t="s">
        <v>117</v>
      </c>
      <c r="M24" s="11">
        <v>45000</v>
      </c>
      <c r="N24" s="8">
        <v>90</v>
      </c>
      <c r="O24" s="11">
        <v>4050000</v>
      </c>
      <c r="P24" s="8">
        <v>0</v>
      </c>
      <c r="Q24" s="11">
        <v>0</v>
      </c>
      <c r="R24" s="8">
        <v>1025</v>
      </c>
      <c r="S24" s="11">
        <v>2318220000</v>
      </c>
      <c r="T24" s="7" t="s">
        <v>129</v>
      </c>
      <c r="U24" s="7" t="s">
        <v>88</v>
      </c>
      <c r="V24" s="7" t="s">
        <v>44</v>
      </c>
      <c r="W24" s="7"/>
      <c r="X24" s="7"/>
      <c r="Y24" s="7" t="s">
        <v>34</v>
      </c>
    </row>
    <row r="25" spans="2:25" hidden="1" outlineLevel="2" x14ac:dyDescent="0.25">
      <c r="C25" s="7" t="s">
        <v>4</v>
      </c>
      <c r="D25" s="7" t="s">
        <v>122</v>
      </c>
      <c r="E25" s="7" t="s">
        <v>121</v>
      </c>
      <c r="F25" s="4">
        <v>45176</v>
      </c>
      <c r="G25" s="4">
        <v>45176</v>
      </c>
      <c r="H25" s="7" t="s">
        <v>110</v>
      </c>
      <c r="I25" s="4"/>
      <c r="J25" s="7"/>
      <c r="K25" s="7" t="s">
        <v>104</v>
      </c>
      <c r="L25" s="7" t="s">
        <v>117</v>
      </c>
      <c r="M25" s="11">
        <v>45000</v>
      </c>
      <c r="N25" s="8">
        <v>90</v>
      </c>
      <c r="O25" s="11">
        <v>4050000</v>
      </c>
      <c r="P25" s="8">
        <v>0</v>
      </c>
      <c r="Q25" s="11">
        <v>0</v>
      </c>
      <c r="R25" s="8">
        <v>1115</v>
      </c>
      <c r="S25" s="11">
        <v>2322270000</v>
      </c>
      <c r="T25" s="7" t="s">
        <v>129</v>
      </c>
      <c r="U25" s="7" t="s">
        <v>88</v>
      </c>
      <c r="V25" s="7" t="s">
        <v>44</v>
      </c>
      <c r="W25" s="7"/>
      <c r="X25" s="7"/>
      <c r="Y25" s="7" t="s">
        <v>34</v>
      </c>
    </row>
    <row r="26" spans="2:25" hidden="1" outlineLevel="2" x14ac:dyDescent="0.25">
      <c r="C26" s="7" t="s">
        <v>4</v>
      </c>
      <c r="D26" s="7" t="s">
        <v>122</v>
      </c>
      <c r="E26" s="7" t="s">
        <v>121</v>
      </c>
      <c r="F26" s="4">
        <v>45176</v>
      </c>
      <c r="G26" s="4">
        <v>45176</v>
      </c>
      <c r="H26" s="7" t="s">
        <v>50</v>
      </c>
      <c r="I26" s="4"/>
      <c r="J26" s="7"/>
      <c r="K26" s="7" t="s">
        <v>138</v>
      </c>
      <c r="L26" s="7" t="s">
        <v>117</v>
      </c>
      <c r="M26" s="11">
        <v>45000</v>
      </c>
      <c r="N26" s="8">
        <v>18</v>
      </c>
      <c r="O26" s="11">
        <v>810000</v>
      </c>
      <c r="P26" s="8">
        <v>0</v>
      </c>
      <c r="Q26" s="11">
        <v>0</v>
      </c>
      <c r="R26" s="8">
        <v>1133</v>
      </c>
      <c r="S26" s="11">
        <v>2323080000</v>
      </c>
      <c r="T26" s="7" t="s">
        <v>129</v>
      </c>
      <c r="U26" s="7" t="s">
        <v>88</v>
      </c>
      <c r="V26" s="7" t="s">
        <v>44</v>
      </c>
      <c r="W26" s="7"/>
      <c r="X26" s="7"/>
      <c r="Y26" s="7" t="s">
        <v>34</v>
      </c>
    </row>
    <row r="27" spans="2:25" hidden="1" outlineLevel="2" x14ac:dyDescent="0.25">
      <c r="C27" s="7" t="s">
        <v>4</v>
      </c>
      <c r="D27" s="7" t="s">
        <v>122</v>
      </c>
      <c r="E27" s="7" t="s">
        <v>121</v>
      </c>
      <c r="F27" s="4">
        <v>45177</v>
      </c>
      <c r="G27" s="4">
        <v>45177</v>
      </c>
      <c r="H27" s="7" t="s">
        <v>119</v>
      </c>
      <c r="I27" s="4"/>
      <c r="J27" s="7"/>
      <c r="K27" s="7" t="s">
        <v>93</v>
      </c>
      <c r="L27" s="7" t="s">
        <v>117</v>
      </c>
      <c r="M27" s="11">
        <v>45000</v>
      </c>
      <c r="N27" s="8">
        <v>90</v>
      </c>
      <c r="O27" s="11">
        <v>4050000</v>
      </c>
      <c r="P27" s="8">
        <v>0</v>
      </c>
      <c r="Q27" s="11">
        <v>0</v>
      </c>
      <c r="R27" s="8">
        <v>1089</v>
      </c>
      <c r="S27" s="11">
        <v>2327130000</v>
      </c>
      <c r="T27" s="7" t="s">
        <v>129</v>
      </c>
      <c r="U27" s="7" t="s">
        <v>88</v>
      </c>
      <c r="V27" s="7" t="s">
        <v>44</v>
      </c>
      <c r="W27" s="7"/>
      <c r="X27" s="7"/>
      <c r="Y27" s="7" t="s">
        <v>34</v>
      </c>
    </row>
    <row r="28" spans="2:25" hidden="1" outlineLevel="2" x14ac:dyDescent="0.25">
      <c r="C28" s="7" t="s">
        <v>4</v>
      </c>
      <c r="D28" s="7" t="s">
        <v>122</v>
      </c>
      <c r="E28" s="7" t="s">
        <v>121</v>
      </c>
      <c r="F28" s="4">
        <v>45177</v>
      </c>
      <c r="G28" s="4">
        <v>45177</v>
      </c>
      <c r="H28" s="7" t="s">
        <v>140</v>
      </c>
      <c r="I28" s="4"/>
      <c r="J28" s="7"/>
      <c r="K28" s="7" t="s">
        <v>57</v>
      </c>
      <c r="L28" s="7" t="s">
        <v>117</v>
      </c>
      <c r="M28" s="11">
        <v>45000</v>
      </c>
      <c r="N28" s="8">
        <v>180</v>
      </c>
      <c r="O28" s="11">
        <v>8100000</v>
      </c>
      <c r="P28" s="8">
        <v>0</v>
      </c>
      <c r="Q28" s="11">
        <v>0</v>
      </c>
      <c r="R28" s="8">
        <v>1269</v>
      </c>
      <c r="S28" s="11">
        <v>2335230000</v>
      </c>
      <c r="T28" s="7" t="s">
        <v>129</v>
      </c>
      <c r="U28" s="7" t="s">
        <v>88</v>
      </c>
      <c r="V28" s="7" t="s">
        <v>44</v>
      </c>
      <c r="W28" s="7"/>
      <c r="X28" s="7"/>
      <c r="Y28" s="7" t="s">
        <v>34</v>
      </c>
    </row>
    <row r="29" spans="2:25" hidden="1" outlineLevel="2" x14ac:dyDescent="0.25">
      <c r="C29" s="7" t="s">
        <v>4</v>
      </c>
      <c r="D29" s="7" t="s">
        <v>122</v>
      </c>
      <c r="E29" s="7" t="s">
        <v>121</v>
      </c>
      <c r="F29" s="4">
        <v>45177</v>
      </c>
      <c r="G29" s="4">
        <v>45177</v>
      </c>
      <c r="H29" s="7" t="s">
        <v>90</v>
      </c>
      <c r="I29" s="4"/>
      <c r="J29" s="7"/>
      <c r="K29" s="7" t="s">
        <v>5</v>
      </c>
      <c r="L29" s="7" t="s">
        <v>117</v>
      </c>
      <c r="M29" s="11">
        <v>45000</v>
      </c>
      <c r="N29" s="8">
        <v>72</v>
      </c>
      <c r="O29" s="11">
        <v>3240000</v>
      </c>
      <c r="P29" s="8">
        <v>0</v>
      </c>
      <c r="Q29" s="11">
        <v>0</v>
      </c>
      <c r="R29" s="8">
        <v>1341</v>
      </c>
      <c r="S29" s="11">
        <v>2338470000</v>
      </c>
      <c r="T29" s="7" t="s">
        <v>129</v>
      </c>
      <c r="U29" s="7" t="s">
        <v>88</v>
      </c>
      <c r="V29" s="7" t="s">
        <v>44</v>
      </c>
      <c r="W29" s="7"/>
      <c r="X29" s="7"/>
      <c r="Y29" s="7" t="s">
        <v>34</v>
      </c>
    </row>
    <row r="30" spans="2:25" outlineLevel="1" collapsed="1" x14ac:dyDescent="0.25">
      <c r="B30" s="5" t="s">
        <v>118</v>
      </c>
      <c r="N30" s="1">
        <v>4896</v>
      </c>
      <c r="O30" s="3">
        <v>252442656</v>
      </c>
      <c r="P30" s="1">
        <v>0</v>
      </c>
      <c r="Q30" s="3">
        <v>0</v>
      </c>
      <c r="R30" s="1">
        <v>3419</v>
      </c>
      <c r="S30" s="3">
        <v>8293275999</v>
      </c>
    </row>
    <row r="31" spans="2:25" hidden="1" outlineLevel="2" x14ac:dyDescent="0.25">
      <c r="C31" s="7" t="s">
        <v>4</v>
      </c>
      <c r="D31" s="7" t="s">
        <v>16</v>
      </c>
      <c r="E31" s="7" t="s">
        <v>71</v>
      </c>
      <c r="F31" s="4">
        <v>45170</v>
      </c>
      <c r="G31" s="4">
        <v>45170</v>
      </c>
      <c r="H31" s="7" t="s">
        <v>81</v>
      </c>
      <c r="I31" s="4"/>
      <c r="J31" s="7"/>
      <c r="K31" s="7" t="s">
        <v>55</v>
      </c>
      <c r="L31" s="7" t="s">
        <v>117</v>
      </c>
      <c r="M31" s="11">
        <v>51561</v>
      </c>
      <c r="N31" s="8">
        <v>560</v>
      </c>
      <c r="O31" s="11">
        <v>28874160</v>
      </c>
      <c r="P31" s="8">
        <v>0</v>
      </c>
      <c r="Q31" s="11">
        <v>0</v>
      </c>
      <c r="R31" s="8">
        <v>990</v>
      </c>
      <c r="S31" s="11">
        <v>8069707503</v>
      </c>
      <c r="T31" s="7" t="s">
        <v>129</v>
      </c>
      <c r="U31" s="7" t="s">
        <v>88</v>
      </c>
      <c r="V31" s="7" t="s">
        <v>44</v>
      </c>
      <c r="W31" s="7"/>
      <c r="X31" s="7"/>
      <c r="Y31" s="7" t="s">
        <v>34</v>
      </c>
    </row>
    <row r="32" spans="2:25" hidden="1" outlineLevel="2" x14ac:dyDescent="0.25">
      <c r="C32" s="7" t="s">
        <v>4</v>
      </c>
      <c r="D32" s="7" t="s">
        <v>16</v>
      </c>
      <c r="E32" s="7" t="s">
        <v>71</v>
      </c>
      <c r="F32" s="4">
        <v>45174</v>
      </c>
      <c r="G32" s="4">
        <v>45174</v>
      </c>
      <c r="H32" s="7" t="s">
        <v>112</v>
      </c>
      <c r="I32" s="4"/>
      <c r="J32" s="7"/>
      <c r="K32" s="7" t="s">
        <v>68</v>
      </c>
      <c r="L32" s="7" t="s">
        <v>117</v>
      </c>
      <c r="M32" s="11">
        <v>51561</v>
      </c>
      <c r="N32" s="8">
        <v>829</v>
      </c>
      <c r="O32" s="11">
        <v>42744069</v>
      </c>
      <c r="P32" s="8">
        <v>0</v>
      </c>
      <c r="Q32" s="11">
        <v>0</v>
      </c>
      <c r="R32" s="8">
        <v>1297</v>
      </c>
      <c r="S32" s="11">
        <v>8112451572</v>
      </c>
      <c r="T32" s="7" t="s">
        <v>129</v>
      </c>
      <c r="U32" s="7" t="s">
        <v>88</v>
      </c>
      <c r="V32" s="7" t="s">
        <v>44</v>
      </c>
      <c r="W32" s="7"/>
      <c r="X32" s="7"/>
      <c r="Y32" s="7" t="s">
        <v>34</v>
      </c>
    </row>
    <row r="33" spans="2:25" hidden="1" outlineLevel="2" x14ac:dyDescent="0.25">
      <c r="C33" s="7" t="s">
        <v>4</v>
      </c>
      <c r="D33" s="7" t="s">
        <v>16</v>
      </c>
      <c r="E33" s="7" t="s">
        <v>71</v>
      </c>
      <c r="F33" s="4">
        <v>45174</v>
      </c>
      <c r="G33" s="4">
        <v>45174</v>
      </c>
      <c r="H33" s="7" t="s">
        <v>146</v>
      </c>
      <c r="I33" s="4"/>
      <c r="J33" s="7"/>
      <c r="K33" s="7" t="s">
        <v>127</v>
      </c>
      <c r="L33" s="7" t="s">
        <v>117</v>
      </c>
      <c r="M33" s="11">
        <v>51561</v>
      </c>
      <c r="N33" s="8">
        <v>81</v>
      </c>
      <c r="O33" s="11">
        <v>4176441</v>
      </c>
      <c r="P33" s="8">
        <v>0</v>
      </c>
      <c r="Q33" s="11">
        <v>0</v>
      </c>
      <c r="R33" s="8">
        <v>1318</v>
      </c>
      <c r="S33" s="11">
        <v>8116628013</v>
      </c>
      <c r="T33" s="7" t="s">
        <v>129</v>
      </c>
      <c r="U33" s="7" t="s">
        <v>88</v>
      </c>
      <c r="V33" s="7" t="s">
        <v>44</v>
      </c>
      <c r="W33" s="7"/>
      <c r="X33" s="7"/>
      <c r="Y33" s="7" t="s">
        <v>34</v>
      </c>
    </row>
    <row r="34" spans="2:25" hidden="1" outlineLevel="2" x14ac:dyDescent="0.25">
      <c r="C34" s="7" t="s">
        <v>4</v>
      </c>
      <c r="D34" s="7" t="s">
        <v>16</v>
      </c>
      <c r="E34" s="7" t="s">
        <v>71</v>
      </c>
      <c r="F34" s="4">
        <v>45174</v>
      </c>
      <c r="G34" s="4">
        <v>45174</v>
      </c>
      <c r="H34" s="7" t="s">
        <v>107</v>
      </c>
      <c r="I34" s="4"/>
      <c r="J34" s="7"/>
      <c r="K34" s="7" t="s">
        <v>9</v>
      </c>
      <c r="L34" s="7" t="s">
        <v>117</v>
      </c>
      <c r="M34" s="11">
        <v>51561</v>
      </c>
      <c r="N34" s="8">
        <v>260</v>
      </c>
      <c r="O34" s="11">
        <v>13405860</v>
      </c>
      <c r="P34" s="8">
        <v>0</v>
      </c>
      <c r="Q34" s="11">
        <v>0</v>
      </c>
      <c r="R34" s="8">
        <v>1578</v>
      </c>
      <c r="S34" s="11">
        <v>8130033873</v>
      </c>
      <c r="T34" s="7" t="s">
        <v>129</v>
      </c>
      <c r="U34" s="7" t="s">
        <v>88</v>
      </c>
      <c r="V34" s="7" t="s">
        <v>44</v>
      </c>
      <c r="W34" s="7"/>
      <c r="X34" s="7"/>
      <c r="Y34" s="7" t="s">
        <v>34</v>
      </c>
    </row>
    <row r="35" spans="2:25" hidden="1" outlineLevel="2" x14ac:dyDescent="0.25">
      <c r="C35" s="7" t="s">
        <v>4</v>
      </c>
      <c r="D35" s="7" t="s">
        <v>16</v>
      </c>
      <c r="E35" s="7" t="s">
        <v>71</v>
      </c>
      <c r="F35" s="4">
        <v>45175</v>
      </c>
      <c r="G35" s="4">
        <v>45175</v>
      </c>
      <c r="H35" s="7" t="s">
        <v>26</v>
      </c>
      <c r="I35" s="4"/>
      <c r="J35" s="7"/>
      <c r="K35" s="7" t="s">
        <v>123</v>
      </c>
      <c r="L35" s="7" t="s">
        <v>117</v>
      </c>
      <c r="M35" s="11">
        <v>51561</v>
      </c>
      <c r="N35" s="8">
        <v>20</v>
      </c>
      <c r="O35" s="11">
        <v>1031220</v>
      </c>
      <c r="P35" s="8">
        <v>0</v>
      </c>
      <c r="Q35" s="11">
        <v>0</v>
      </c>
      <c r="R35" s="8">
        <v>1047</v>
      </c>
      <c r="S35" s="11">
        <v>8131065093</v>
      </c>
      <c r="T35" s="7" t="s">
        <v>129</v>
      </c>
      <c r="U35" s="7" t="s">
        <v>88</v>
      </c>
      <c r="V35" s="7" t="s">
        <v>44</v>
      </c>
      <c r="W35" s="7"/>
      <c r="X35" s="7"/>
      <c r="Y35" s="7" t="s">
        <v>34</v>
      </c>
    </row>
    <row r="36" spans="2:25" hidden="1" outlineLevel="2" x14ac:dyDescent="0.25">
      <c r="C36" s="7" t="s">
        <v>4</v>
      </c>
      <c r="D36" s="7" t="s">
        <v>16</v>
      </c>
      <c r="E36" s="7" t="s">
        <v>71</v>
      </c>
      <c r="F36" s="4">
        <v>45175</v>
      </c>
      <c r="G36" s="4">
        <v>45175</v>
      </c>
      <c r="H36" s="7" t="s">
        <v>111</v>
      </c>
      <c r="I36" s="4"/>
      <c r="J36" s="7"/>
      <c r="K36" s="7" t="s">
        <v>41</v>
      </c>
      <c r="L36" s="7" t="s">
        <v>117</v>
      </c>
      <c r="M36" s="11">
        <v>51561</v>
      </c>
      <c r="N36" s="8">
        <v>66</v>
      </c>
      <c r="O36" s="11">
        <v>3403026</v>
      </c>
      <c r="P36" s="8">
        <v>0</v>
      </c>
      <c r="Q36" s="11">
        <v>0</v>
      </c>
      <c r="R36" s="8">
        <v>1098</v>
      </c>
      <c r="S36" s="11">
        <v>8134468119</v>
      </c>
      <c r="T36" s="7" t="s">
        <v>129</v>
      </c>
      <c r="U36" s="7" t="s">
        <v>88</v>
      </c>
      <c r="V36" s="7" t="s">
        <v>44</v>
      </c>
      <c r="W36" s="7"/>
      <c r="X36" s="7"/>
      <c r="Y36" s="7" t="s">
        <v>34</v>
      </c>
    </row>
    <row r="37" spans="2:25" hidden="1" outlineLevel="2" x14ac:dyDescent="0.25">
      <c r="C37" s="7" t="s">
        <v>4</v>
      </c>
      <c r="D37" s="7" t="s">
        <v>16</v>
      </c>
      <c r="E37" s="7" t="s">
        <v>71</v>
      </c>
      <c r="F37" s="4">
        <v>45175</v>
      </c>
      <c r="G37" s="4">
        <v>45175</v>
      </c>
      <c r="H37" s="7" t="s">
        <v>46</v>
      </c>
      <c r="I37" s="4"/>
      <c r="J37" s="7"/>
      <c r="K37" s="7" t="s">
        <v>6</v>
      </c>
      <c r="L37" s="7" t="s">
        <v>117</v>
      </c>
      <c r="M37" s="11">
        <v>51561</v>
      </c>
      <c r="N37" s="8">
        <v>560</v>
      </c>
      <c r="O37" s="11">
        <v>28874160</v>
      </c>
      <c r="P37" s="8">
        <v>0</v>
      </c>
      <c r="Q37" s="11">
        <v>0</v>
      </c>
      <c r="R37" s="8">
        <v>1470</v>
      </c>
      <c r="S37" s="11">
        <v>8163342279</v>
      </c>
      <c r="T37" s="7" t="s">
        <v>129</v>
      </c>
      <c r="U37" s="7" t="s">
        <v>88</v>
      </c>
      <c r="V37" s="7" t="s">
        <v>44</v>
      </c>
      <c r="W37" s="7"/>
      <c r="X37" s="7"/>
      <c r="Y37" s="7" t="s">
        <v>34</v>
      </c>
    </row>
    <row r="38" spans="2:25" hidden="1" outlineLevel="2" x14ac:dyDescent="0.25">
      <c r="C38" s="7" t="s">
        <v>4</v>
      </c>
      <c r="D38" s="7" t="s">
        <v>16</v>
      </c>
      <c r="E38" s="7" t="s">
        <v>71</v>
      </c>
      <c r="F38" s="4">
        <v>45175</v>
      </c>
      <c r="G38" s="4">
        <v>45175</v>
      </c>
      <c r="H38" s="7" t="s">
        <v>94</v>
      </c>
      <c r="I38" s="4"/>
      <c r="J38" s="7"/>
      <c r="K38" s="7" t="s">
        <v>82</v>
      </c>
      <c r="L38" s="7" t="s">
        <v>117</v>
      </c>
      <c r="M38" s="11">
        <v>51561</v>
      </c>
      <c r="N38" s="8">
        <v>700</v>
      </c>
      <c r="O38" s="11">
        <v>36092700</v>
      </c>
      <c r="P38" s="8">
        <v>0</v>
      </c>
      <c r="Q38" s="11">
        <v>0</v>
      </c>
      <c r="R38" s="8">
        <v>2170</v>
      </c>
      <c r="S38" s="11">
        <v>8199434979</v>
      </c>
      <c r="T38" s="7" t="s">
        <v>129</v>
      </c>
      <c r="U38" s="7" t="s">
        <v>88</v>
      </c>
      <c r="V38" s="7" t="s">
        <v>44</v>
      </c>
      <c r="W38" s="7"/>
      <c r="X38" s="7"/>
      <c r="Y38" s="7" t="s">
        <v>34</v>
      </c>
    </row>
    <row r="39" spans="2:25" hidden="1" outlineLevel="2" x14ac:dyDescent="0.25">
      <c r="C39" s="7" t="s">
        <v>4</v>
      </c>
      <c r="D39" s="7" t="s">
        <v>16</v>
      </c>
      <c r="E39" s="7" t="s">
        <v>71</v>
      </c>
      <c r="F39" s="4">
        <v>45176</v>
      </c>
      <c r="G39" s="4">
        <v>45176</v>
      </c>
      <c r="H39" s="7" t="s">
        <v>61</v>
      </c>
      <c r="I39" s="4"/>
      <c r="J39" s="7"/>
      <c r="K39" s="7" t="s">
        <v>76</v>
      </c>
      <c r="L39" s="7" t="s">
        <v>117</v>
      </c>
      <c r="M39" s="11">
        <v>51561</v>
      </c>
      <c r="N39" s="8">
        <v>140</v>
      </c>
      <c r="O39" s="11">
        <v>7218540</v>
      </c>
      <c r="P39" s="8">
        <v>0</v>
      </c>
      <c r="Q39" s="11">
        <v>0</v>
      </c>
      <c r="R39" s="8">
        <v>2296</v>
      </c>
      <c r="S39" s="11">
        <v>8206653519</v>
      </c>
      <c r="T39" s="7" t="s">
        <v>129</v>
      </c>
      <c r="U39" s="7" t="s">
        <v>88</v>
      </c>
      <c r="V39" s="7" t="s">
        <v>44</v>
      </c>
      <c r="W39" s="7"/>
      <c r="X39" s="7"/>
      <c r="Y39" s="7" t="s">
        <v>34</v>
      </c>
    </row>
    <row r="40" spans="2:25" hidden="1" outlineLevel="2" x14ac:dyDescent="0.25">
      <c r="C40" s="7" t="s">
        <v>4</v>
      </c>
      <c r="D40" s="7" t="s">
        <v>16</v>
      </c>
      <c r="E40" s="7" t="s">
        <v>71</v>
      </c>
      <c r="F40" s="4">
        <v>45176</v>
      </c>
      <c r="G40" s="4">
        <v>45176</v>
      </c>
      <c r="H40" s="7" t="s">
        <v>110</v>
      </c>
      <c r="I40" s="4"/>
      <c r="J40" s="7"/>
      <c r="K40" s="7" t="s">
        <v>104</v>
      </c>
      <c r="L40" s="7" t="s">
        <v>117</v>
      </c>
      <c r="M40" s="11">
        <v>51561</v>
      </c>
      <c r="N40" s="8">
        <v>352</v>
      </c>
      <c r="O40" s="11">
        <v>18149472</v>
      </c>
      <c r="P40" s="8">
        <v>0</v>
      </c>
      <c r="Q40" s="11">
        <v>0</v>
      </c>
      <c r="R40" s="8">
        <v>2648</v>
      </c>
      <c r="S40" s="11">
        <v>8224802991</v>
      </c>
      <c r="T40" s="7" t="s">
        <v>129</v>
      </c>
      <c r="U40" s="7" t="s">
        <v>88</v>
      </c>
      <c r="V40" s="7" t="s">
        <v>44</v>
      </c>
      <c r="W40" s="7"/>
      <c r="X40" s="7"/>
      <c r="Y40" s="7" t="s">
        <v>34</v>
      </c>
    </row>
    <row r="41" spans="2:25" hidden="1" outlineLevel="2" x14ac:dyDescent="0.25">
      <c r="C41" s="7" t="s">
        <v>4</v>
      </c>
      <c r="D41" s="7" t="s">
        <v>16</v>
      </c>
      <c r="E41" s="7" t="s">
        <v>71</v>
      </c>
      <c r="F41" s="4">
        <v>45176</v>
      </c>
      <c r="G41" s="4">
        <v>45176</v>
      </c>
      <c r="H41" s="7" t="s">
        <v>50</v>
      </c>
      <c r="I41" s="4"/>
      <c r="J41" s="7"/>
      <c r="K41" s="7" t="s">
        <v>138</v>
      </c>
      <c r="L41" s="7" t="s">
        <v>117</v>
      </c>
      <c r="M41" s="11">
        <v>51561</v>
      </c>
      <c r="N41" s="8">
        <v>488</v>
      </c>
      <c r="O41" s="11">
        <v>25161768</v>
      </c>
      <c r="P41" s="8">
        <v>0</v>
      </c>
      <c r="Q41" s="11">
        <v>0</v>
      </c>
      <c r="R41" s="8">
        <v>3136</v>
      </c>
      <c r="S41" s="11">
        <v>8249964759</v>
      </c>
      <c r="T41" s="7" t="s">
        <v>129</v>
      </c>
      <c r="U41" s="7" t="s">
        <v>88</v>
      </c>
      <c r="V41" s="7" t="s">
        <v>44</v>
      </c>
      <c r="W41" s="7"/>
      <c r="X41" s="7"/>
      <c r="Y41" s="7" t="s">
        <v>34</v>
      </c>
    </row>
    <row r="42" spans="2:25" hidden="1" outlineLevel="2" x14ac:dyDescent="0.25">
      <c r="C42" s="7" t="s">
        <v>4</v>
      </c>
      <c r="D42" s="7" t="s">
        <v>16</v>
      </c>
      <c r="E42" s="7" t="s">
        <v>71</v>
      </c>
      <c r="F42" s="4">
        <v>45177</v>
      </c>
      <c r="G42" s="4">
        <v>45177</v>
      </c>
      <c r="H42" s="7" t="s">
        <v>119</v>
      </c>
      <c r="I42" s="4"/>
      <c r="J42" s="7"/>
      <c r="K42" s="7" t="s">
        <v>93</v>
      </c>
      <c r="L42" s="7" t="s">
        <v>117</v>
      </c>
      <c r="M42" s="11">
        <v>51561</v>
      </c>
      <c r="N42" s="8">
        <v>420</v>
      </c>
      <c r="O42" s="11">
        <v>21655620</v>
      </c>
      <c r="P42" s="8">
        <v>0</v>
      </c>
      <c r="Q42" s="11">
        <v>0</v>
      </c>
      <c r="R42" s="8">
        <v>2999</v>
      </c>
      <c r="S42" s="11">
        <v>8271620379</v>
      </c>
      <c r="T42" s="7" t="s">
        <v>129</v>
      </c>
      <c r="U42" s="7" t="s">
        <v>88</v>
      </c>
      <c r="V42" s="7" t="s">
        <v>44</v>
      </c>
      <c r="W42" s="7"/>
      <c r="X42" s="7"/>
      <c r="Y42" s="7" t="s">
        <v>34</v>
      </c>
    </row>
    <row r="43" spans="2:25" hidden="1" outlineLevel="2" x14ac:dyDescent="0.25">
      <c r="C43" s="7" t="s">
        <v>4</v>
      </c>
      <c r="D43" s="7" t="s">
        <v>16</v>
      </c>
      <c r="E43" s="7" t="s">
        <v>71</v>
      </c>
      <c r="F43" s="4">
        <v>45177</v>
      </c>
      <c r="G43" s="4">
        <v>45177</v>
      </c>
      <c r="H43" s="7" t="s">
        <v>140</v>
      </c>
      <c r="I43" s="4"/>
      <c r="J43" s="7"/>
      <c r="K43" s="7" t="s">
        <v>57</v>
      </c>
      <c r="L43" s="7" t="s">
        <v>117</v>
      </c>
      <c r="M43" s="11">
        <v>51561</v>
      </c>
      <c r="N43" s="8">
        <v>420</v>
      </c>
      <c r="O43" s="11">
        <v>21655620</v>
      </c>
      <c r="P43" s="8">
        <v>0</v>
      </c>
      <c r="Q43" s="11">
        <v>0</v>
      </c>
      <c r="R43" s="8">
        <v>3419</v>
      </c>
      <c r="S43" s="11">
        <v>8293275999</v>
      </c>
      <c r="T43" s="7" t="s">
        <v>129</v>
      </c>
      <c r="U43" s="7" t="s">
        <v>88</v>
      </c>
      <c r="V43" s="7" t="s">
        <v>44</v>
      </c>
      <c r="W43" s="7"/>
      <c r="X43" s="7"/>
      <c r="Y43" s="7" t="s">
        <v>34</v>
      </c>
    </row>
    <row r="44" spans="2:25" outlineLevel="1" collapsed="1" x14ac:dyDescent="0.25">
      <c r="B44" s="5" t="s">
        <v>145</v>
      </c>
      <c r="N44" s="1">
        <v>170</v>
      </c>
      <c r="O44" s="3">
        <v>13906510</v>
      </c>
      <c r="P44" s="1">
        <v>0</v>
      </c>
      <c r="Q44" s="3">
        <v>0</v>
      </c>
      <c r="R44" s="1">
        <v>43</v>
      </c>
      <c r="S44" s="3">
        <v>471775765</v>
      </c>
    </row>
    <row r="45" spans="2:25" hidden="1" outlineLevel="2" x14ac:dyDescent="0.25">
      <c r="C45" s="7" t="s">
        <v>4</v>
      </c>
      <c r="D45" s="7" t="s">
        <v>43</v>
      </c>
      <c r="E45" s="7" t="s">
        <v>65</v>
      </c>
      <c r="F45" s="4">
        <v>45170</v>
      </c>
      <c r="G45" s="4">
        <v>45170</v>
      </c>
      <c r="H45" s="7" t="s">
        <v>81</v>
      </c>
      <c r="I45" s="4"/>
      <c r="J45" s="7"/>
      <c r="K45" s="7" t="s">
        <v>55</v>
      </c>
      <c r="L45" s="7" t="s">
        <v>117</v>
      </c>
      <c r="M45" s="11">
        <v>81803</v>
      </c>
      <c r="N45" s="8">
        <v>90</v>
      </c>
      <c r="O45" s="11">
        <v>7362270</v>
      </c>
      <c r="P45" s="8">
        <v>0</v>
      </c>
      <c r="Q45" s="11">
        <v>0</v>
      </c>
      <c r="R45" s="8">
        <v>87</v>
      </c>
      <c r="S45" s="11">
        <v>465231525</v>
      </c>
      <c r="T45" s="7" t="s">
        <v>129</v>
      </c>
      <c r="U45" s="7" t="s">
        <v>88</v>
      </c>
      <c r="V45" s="7" t="s">
        <v>44</v>
      </c>
      <c r="W45" s="7"/>
      <c r="X45" s="7"/>
      <c r="Y45" s="7" t="s">
        <v>34</v>
      </c>
    </row>
    <row r="46" spans="2:25" hidden="1" outlineLevel="2" x14ac:dyDescent="0.25">
      <c r="C46" s="7" t="s">
        <v>4</v>
      </c>
      <c r="D46" s="7" t="s">
        <v>43</v>
      </c>
      <c r="E46" s="7" t="s">
        <v>65</v>
      </c>
      <c r="F46" s="4">
        <v>45175</v>
      </c>
      <c r="G46" s="4">
        <v>45175</v>
      </c>
      <c r="H46" s="7" t="s">
        <v>46</v>
      </c>
      <c r="I46" s="4"/>
      <c r="J46" s="7"/>
      <c r="K46" s="7" t="s">
        <v>6</v>
      </c>
      <c r="L46" s="7" t="s">
        <v>117</v>
      </c>
      <c r="M46" s="11">
        <v>81803</v>
      </c>
      <c r="N46" s="8">
        <v>50</v>
      </c>
      <c r="O46" s="11">
        <v>4090150</v>
      </c>
      <c r="P46" s="8">
        <v>0</v>
      </c>
      <c r="Q46" s="11">
        <v>0</v>
      </c>
      <c r="R46" s="8">
        <v>19</v>
      </c>
      <c r="S46" s="11">
        <v>469321675</v>
      </c>
      <c r="T46" s="7" t="s">
        <v>129</v>
      </c>
      <c r="U46" s="7" t="s">
        <v>88</v>
      </c>
      <c r="V46" s="7" t="s">
        <v>44</v>
      </c>
      <c r="W46" s="7"/>
      <c r="X46" s="7"/>
      <c r="Y46" s="7" t="s">
        <v>34</v>
      </c>
    </row>
    <row r="47" spans="2:25" hidden="1" outlineLevel="2" x14ac:dyDescent="0.25">
      <c r="C47" s="7" t="s">
        <v>4</v>
      </c>
      <c r="D47" s="7" t="s">
        <v>43</v>
      </c>
      <c r="E47" s="7" t="s">
        <v>65</v>
      </c>
      <c r="F47" s="4">
        <v>45176</v>
      </c>
      <c r="G47" s="4">
        <v>45176</v>
      </c>
      <c r="H47" s="7" t="s">
        <v>110</v>
      </c>
      <c r="I47" s="4"/>
      <c r="J47" s="7"/>
      <c r="K47" s="7" t="s">
        <v>104</v>
      </c>
      <c r="L47" s="7" t="s">
        <v>117</v>
      </c>
      <c r="M47" s="11">
        <v>81803</v>
      </c>
      <c r="N47" s="8">
        <v>17</v>
      </c>
      <c r="O47" s="11">
        <v>1390651</v>
      </c>
      <c r="P47" s="8">
        <v>0</v>
      </c>
      <c r="Q47" s="11">
        <v>0</v>
      </c>
      <c r="R47" s="8">
        <v>36</v>
      </c>
      <c r="S47" s="11">
        <v>470712326</v>
      </c>
      <c r="T47" s="7" t="s">
        <v>129</v>
      </c>
      <c r="U47" s="7" t="s">
        <v>88</v>
      </c>
      <c r="V47" s="7" t="s">
        <v>44</v>
      </c>
      <c r="W47" s="7"/>
      <c r="X47" s="7"/>
      <c r="Y47" s="7" t="s">
        <v>34</v>
      </c>
    </row>
    <row r="48" spans="2:25" hidden="1" outlineLevel="2" x14ac:dyDescent="0.25">
      <c r="C48" s="7" t="s">
        <v>4</v>
      </c>
      <c r="D48" s="7" t="s">
        <v>43</v>
      </c>
      <c r="E48" s="7" t="s">
        <v>65</v>
      </c>
      <c r="F48" s="4">
        <v>45177</v>
      </c>
      <c r="G48" s="4">
        <v>45177</v>
      </c>
      <c r="H48" s="7" t="s">
        <v>119</v>
      </c>
      <c r="I48" s="4"/>
      <c r="J48" s="7"/>
      <c r="K48" s="7" t="s">
        <v>93</v>
      </c>
      <c r="L48" s="7" t="s">
        <v>117</v>
      </c>
      <c r="M48" s="11">
        <v>81803</v>
      </c>
      <c r="N48" s="8">
        <v>13</v>
      </c>
      <c r="O48" s="11">
        <v>1063439</v>
      </c>
      <c r="P48" s="8">
        <v>0</v>
      </c>
      <c r="Q48" s="11">
        <v>0</v>
      </c>
      <c r="R48" s="8">
        <v>43</v>
      </c>
      <c r="S48" s="11">
        <v>471775765</v>
      </c>
      <c r="T48" s="7" t="s">
        <v>129</v>
      </c>
      <c r="U48" s="7" t="s">
        <v>88</v>
      </c>
      <c r="V48" s="7" t="s">
        <v>44</v>
      </c>
      <c r="W48" s="7"/>
      <c r="X48" s="7"/>
      <c r="Y48" s="7" t="s">
        <v>34</v>
      </c>
    </row>
    <row r="49" spans="2:25" outlineLevel="1" collapsed="1" x14ac:dyDescent="0.25">
      <c r="B49" s="5" t="s">
        <v>125</v>
      </c>
      <c r="N49" s="1">
        <v>145</v>
      </c>
      <c r="O49" s="3">
        <v>7975000</v>
      </c>
      <c r="P49" s="1">
        <v>0</v>
      </c>
      <c r="Q49" s="3">
        <v>0</v>
      </c>
      <c r="R49" s="1">
        <v>0</v>
      </c>
      <c r="S49" s="3">
        <v>0</v>
      </c>
    </row>
    <row r="50" spans="2:25" hidden="1" outlineLevel="2" x14ac:dyDescent="0.25">
      <c r="C50" s="7" t="s">
        <v>4</v>
      </c>
      <c r="D50" s="7" t="s">
        <v>136</v>
      </c>
      <c r="E50" s="7" t="s">
        <v>141</v>
      </c>
      <c r="F50" s="4">
        <v>45174</v>
      </c>
      <c r="G50" s="4">
        <v>45174</v>
      </c>
      <c r="H50" s="7" t="s">
        <v>112</v>
      </c>
      <c r="I50" s="4"/>
      <c r="J50" s="7"/>
      <c r="K50" s="7" t="s">
        <v>68</v>
      </c>
      <c r="L50" s="7" t="s">
        <v>117</v>
      </c>
      <c r="M50" s="11">
        <v>55000</v>
      </c>
      <c r="N50" s="8">
        <v>33</v>
      </c>
      <c r="O50" s="11">
        <v>1815000</v>
      </c>
      <c r="P50" s="8">
        <v>0</v>
      </c>
      <c r="Q50" s="11">
        <v>0</v>
      </c>
      <c r="R50" s="8">
        <v>124</v>
      </c>
      <c r="S50" s="11">
        <v>714450000</v>
      </c>
      <c r="T50" s="7" t="s">
        <v>129</v>
      </c>
      <c r="U50" s="7" t="s">
        <v>88</v>
      </c>
      <c r="V50" s="7" t="s">
        <v>44</v>
      </c>
      <c r="W50" s="7"/>
      <c r="X50" s="7"/>
      <c r="Y50" s="7" t="s">
        <v>34</v>
      </c>
    </row>
    <row r="51" spans="2:25" hidden="1" outlineLevel="2" x14ac:dyDescent="0.25">
      <c r="C51" s="7" t="s">
        <v>4</v>
      </c>
      <c r="D51" s="7" t="s">
        <v>136</v>
      </c>
      <c r="E51" s="7" t="s">
        <v>141</v>
      </c>
      <c r="F51" s="4">
        <v>45176</v>
      </c>
      <c r="G51" s="4">
        <v>45176</v>
      </c>
      <c r="H51" s="7" t="s">
        <v>110</v>
      </c>
      <c r="I51" s="4"/>
      <c r="J51" s="7"/>
      <c r="K51" s="7" t="s">
        <v>104</v>
      </c>
      <c r="L51" s="7" t="s">
        <v>117</v>
      </c>
      <c r="M51" s="11">
        <v>55000</v>
      </c>
      <c r="N51" s="8">
        <v>56</v>
      </c>
      <c r="O51" s="11">
        <v>3080000</v>
      </c>
      <c r="P51" s="8">
        <v>0</v>
      </c>
      <c r="Q51" s="11">
        <v>0</v>
      </c>
      <c r="R51" s="8">
        <v>166</v>
      </c>
      <c r="S51" s="11">
        <v>717530000</v>
      </c>
      <c r="T51" s="7" t="s">
        <v>129</v>
      </c>
      <c r="U51" s="7" t="s">
        <v>88</v>
      </c>
      <c r="V51" s="7" t="s">
        <v>44</v>
      </c>
      <c r="W51" s="7"/>
      <c r="X51" s="7"/>
      <c r="Y51" s="7" t="s">
        <v>34</v>
      </c>
    </row>
    <row r="52" spans="2:25" hidden="1" outlineLevel="2" x14ac:dyDescent="0.25">
      <c r="C52" s="7" t="s">
        <v>4</v>
      </c>
      <c r="D52" s="7" t="s">
        <v>136</v>
      </c>
      <c r="E52" s="7" t="s">
        <v>141</v>
      </c>
      <c r="F52" s="4">
        <v>45176</v>
      </c>
      <c r="G52" s="4">
        <v>45176</v>
      </c>
      <c r="H52" s="7" t="s">
        <v>50</v>
      </c>
      <c r="I52" s="4"/>
      <c r="J52" s="7"/>
      <c r="K52" s="7" t="s">
        <v>138</v>
      </c>
      <c r="L52" s="7" t="s">
        <v>117</v>
      </c>
      <c r="M52" s="11">
        <v>55000</v>
      </c>
      <c r="N52" s="8">
        <v>56</v>
      </c>
      <c r="O52" s="11">
        <v>3080000</v>
      </c>
      <c r="P52" s="8">
        <v>0</v>
      </c>
      <c r="Q52" s="11">
        <v>0</v>
      </c>
      <c r="R52" s="8">
        <v>222</v>
      </c>
      <c r="S52" s="11">
        <v>720610000</v>
      </c>
      <c r="T52" s="7" t="s">
        <v>129</v>
      </c>
      <c r="U52" s="7" t="s">
        <v>88</v>
      </c>
      <c r="V52" s="7" t="s">
        <v>44</v>
      </c>
      <c r="W52" s="7"/>
      <c r="X52" s="7"/>
      <c r="Y52" s="7" t="s">
        <v>34</v>
      </c>
    </row>
    <row r="53" spans="2:25" outlineLevel="1" collapsed="1" x14ac:dyDescent="0.25">
      <c r="B53" s="5" t="s">
        <v>106</v>
      </c>
      <c r="N53" s="1">
        <v>250</v>
      </c>
      <c r="O53" s="3">
        <v>10750000</v>
      </c>
      <c r="P53" s="1">
        <v>0</v>
      </c>
      <c r="Q53" s="3">
        <v>0</v>
      </c>
      <c r="R53" s="1">
        <v>443</v>
      </c>
      <c r="S53" s="3">
        <v>993128000</v>
      </c>
    </row>
    <row r="54" spans="2:25" hidden="1" outlineLevel="2" x14ac:dyDescent="0.25">
      <c r="C54" s="7" t="s">
        <v>4</v>
      </c>
      <c r="D54" s="7" t="s">
        <v>62</v>
      </c>
      <c r="E54" s="7" t="s">
        <v>70</v>
      </c>
      <c r="F54" s="4">
        <v>45175</v>
      </c>
      <c r="G54" s="4">
        <v>45175</v>
      </c>
      <c r="H54" s="7" t="s">
        <v>46</v>
      </c>
      <c r="I54" s="4"/>
      <c r="J54" s="7"/>
      <c r="K54" s="7" t="s">
        <v>6</v>
      </c>
      <c r="L54" s="7" t="s">
        <v>117</v>
      </c>
      <c r="M54" s="11">
        <v>43000</v>
      </c>
      <c r="N54" s="8">
        <v>100</v>
      </c>
      <c r="O54" s="11">
        <v>4300000</v>
      </c>
      <c r="P54" s="8">
        <v>0</v>
      </c>
      <c r="Q54" s="11">
        <v>0</v>
      </c>
      <c r="R54" s="8">
        <v>343</v>
      </c>
      <c r="S54" s="11">
        <v>986678000</v>
      </c>
      <c r="T54" s="7" t="s">
        <v>129</v>
      </c>
      <c r="U54" s="7" t="s">
        <v>88</v>
      </c>
      <c r="V54" s="7" t="s">
        <v>44</v>
      </c>
      <c r="W54" s="7"/>
      <c r="X54" s="7"/>
      <c r="Y54" s="7" t="s">
        <v>34</v>
      </c>
    </row>
    <row r="55" spans="2:25" hidden="1" outlineLevel="2" x14ac:dyDescent="0.25">
      <c r="C55" s="7" t="s">
        <v>4</v>
      </c>
      <c r="D55" s="7" t="s">
        <v>62</v>
      </c>
      <c r="E55" s="7" t="s">
        <v>70</v>
      </c>
      <c r="F55" s="4">
        <v>45176</v>
      </c>
      <c r="G55" s="4">
        <v>45176</v>
      </c>
      <c r="H55" s="7" t="s">
        <v>110</v>
      </c>
      <c r="I55" s="4"/>
      <c r="J55" s="7"/>
      <c r="K55" s="7" t="s">
        <v>104</v>
      </c>
      <c r="L55" s="7" t="s">
        <v>117</v>
      </c>
      <c r="M55" s="11">
        <v>43000</v>
      </c>
      <c r="N55" s="8">
        <v>100</v>
      </c>
      <c r="O55" s="11">
        <v>4300000</v>
      </c>
      <c r="P55" s="8">
        <v>0</v>
      </c>
      <c r="Q55" s="11">
        <v>0</v>
      </c>
      <c r="R55" s="8">
        <v>436</v>
      </c>
      <c r="S55" s="11">
        <v>990978000</v>
      </c>
      <c r="T55" s="7" t="s">
        <v>129</v>
      </c>
      <c r="U55" s="7" t="s">
        <v>88</v>
      </c>
      <c r="V55" s="7" t="s">
        <v>44</v>
      </c>
      <c r="W55" s="7"/>
      <c r="X55" s="7"/>
      <c r="Y55" s="7" t="s">
        <v>34</v>
      </c>
    </row>
    <row r="56" spans="2:25" hidden="1" outlineLevel="2" x14ac:dyDescent="0.25">
      <c r="C56" s="7" t="s">
        <v>4</v>
      </c>
      <c r="D56" s="7" t="s">
        <v>62</v>
      </c>
      <c r="E56" s="7" t="s">
        <v>70</v>
      </c>
      <c r="F56" s="4">
        <v>45177</v>
      </c>
      <c r="G56" s="4">
        <v>45177</v>
      </c>
      <c r="H56" s="7" t="s">
        <v>119</v>
      </c>
      <c r="I56" s="4"/>
      <c r="J56" s="7"/>
      <c r="K56" s="7" t="s">
        <v>93</v>
      </c>
      <c r="L56" s="7" t="s">
        <v>117</v>
      </c>
      <c r="M56" s="11">
        <v>43000</v>
      </c>
      <c r="N56" s="8">
        <v>50</v>
      </c>
      <c r="O56" s="11">
        <v>2150000</v>
      </c>
      <c r="P56" s="8">
        <v>0</v>
      </c>
      <c r="Q56" s="11">
        <v>0</v>
      </c>
      <c r="R56" s="8">
        <v>443</v>
      </c>
      <c r="S56" s="11">
        <v>993128000</v>
      </c>
      <c r="T56" s="7" t="s">
        <v>129</v>
      </c>
      <c r="U56" s="7" t="s">
        <v>88</v>
      </c>
      <c r="V56" s="7" t="s">
        <v>44</v>
      </c>
      <c r="W56" s="7"/>
      <c r="X56" s="7"/>
      <c r="Y56" s="7" t="s">
        <v>34</v>
      </c>
    </row>
    <row r="57" spans="2:25" outlineLevel="1" collapsed="1" x14ac:dyDescent="0.25">
      <c r="B57" s="5" t="s">
        <v>51</v>
      </c>
      <c r="N57" s="1">
        <v>44</v>
      </c>
      <c r="O57" s="3">
        <v>3140500</v>
      </c>
      <c r="P57" s="1">
        <v>0</v>
      </c>
      <c r="Q57" s="3">
        <v>0</v>
      </c>
      <c r="R57" s="1">
        <v>0</v>
      </c>
      <c r="S57" s="3">
        <v>0</v>
      </c>
    </row>
    <row r="58" spans="2:25" hidden="1" outlineLevel="2" x14ac:dyDescent="0.25">
      <c r="C58" s="7" t="s">
        <v>4</v>
      </c>
      <c r="D58" s="7" t="s">
        <v>131</v>
      </c>
      <c r="E58" s="7" t="s">
        <v>114</v>
      </c>
      <c r="F58" s="4">
        <v>45175</v>
      </c>
      <c r="G58" s="4">
        <v>45175</v>
      </c>
      <c r="H58" s="7" t="s">
        <v>46</v>
      </c>
      <c r="I58" s="4"/>
      <c r="J58" s="7"/>
      <c r="K58" s="7" t="s">
        <v>6</v>
      </c>
      <c r="L58" s="7" t="s">
        <v>117</v>
      </c>
      <c r="M58" s="11">
        <v>71375</v>
      </c>
      <c r="N58" s="8">
        <v>15</v>
      </c>
      <c r="O58" s="11">
        <v>1070625</v>
      </c>
      <c r="P58" s="8">
        <v>0</v>
      </c>
      <c r="Q58" s="11">
        <v>0</v>
      </c>
      <c r="R58" s="8">
        <v>-13</v>
      </c>
      <c r="S58" s="11">
        <v>30762625</v>
      </c>
      <c r="T58" s="7" t="s">
        <v>129</v>
      </c>
      <c r="U58" s="7" t="s">
        <v>88</v>
      </c>
      <c r="V58" s="7" t="s">
        <v>44</v>
      </c>
      <c r="W58" s="7"/>
      <c r="X58" s="7"/>
      <c r="Y58" s="7" t="s">
        <v>34</v>
      </c>
    </row>
    <row r="59" spans="2:25" hidden="1" outlineLevel="2" x14ac:dyDescent="0.25">
      <c r="C59" s="7" t="s">
        <v>4</v>
      </c>
      <c r="D59" s="7" t="s">
        <v>131</v>
      </c>
      <c r="E59" s="7" t="s">
        <v>114</v>
      </c>
      <c r="F59" s="4">
        <v>45176</v>
      </c>
      <c r="G59" s="4">
        <v>45176</v>
      </c>
      <c r="H59" s="7" t="s">
        <v>110</v>
      </c>
      <c r="I59" s="4"/>
      <c r="J59" s="7"/>
      <c r="K59" s="7" t="s">
        <v>104</v>
      </c>
      <c r="L59" s="7" t="s">
        <v>117</v>
      </c>
      <c r="M59" s="11">
        <v>71375</v>
      </c>
      <c r="N59" s="8">
        <v>29</v>
      </c>
      <c r="O59" s="11">
        <v>2069875</v>
      </c>
      <c r="P59" s="8">
        <v>0</v>
      </c>
      <c r="Q59" s="11">
        <v>0</v>
      </c>
      <c r="R59" s="8">
        <v>7</v>
      </c>
      <c r="S59" s="11">
        <v>32832500</v>
      </c>
      <c r="T59" s="7" t="s">
        <v>129</v>
      </c>
      <c r="U59" s="7" t="s">
        <v>88</v>
      </c>
      <c r="V59" s="7" t="s">
        <v>44</v>
      </c>
      <c r="W59" s="7"/>
      <c r="X59" s="7"/>
      <c r="Y59" s="7" t="s">
        <v>34</v>
      </c>
    </row>
    <row r="60" spans="2:25" outlineLevel="1" collapsed="1" x14ac:dyDescent="0.25">
      <c r="B60" s="5" t="s">
        <v>116</v>
      </c>
      <c r="N60" s="1">
        <v>80</v>
      </c>
      <c r="O60" s="3">
        <v>2880000</v>
      </c>
      <c r="P60" s="1">
        <v>0</v>
      </c>
      <c r="Q60" s="3">
        <v>0</v>
      </c>
      <c r="R60" s="1">
        <v>0</v>
      </c>
      <c r="S60" s="3">
        <v>0</v>
      </c>
    </row>
    <row r="61" spans="2:25" hidden="1" outlineLevel="2" x14ac:dyDescent="0.25">
      <c r="C61" s="7" t="s">
        <v>4</v>
      </c>
      <c r="D61" s="7" t="s">
        <v>19</v>
      </c>
      <c r="E61" s="7" t="s">
        <v>139</v>
      </c>
      <c r="F61" s="4">
        <v>45174</v>
      </c>
      <c r="G61" s="4">
        <v>45174</v>
      </c>
      <c r="H61" s="7" t="s">
        <v>112</v>
      </c>
      <c r="I61" s="4"/>
      <c r="J61" s="7"/>
      <c r="K61" s="7" t="s">
        <v>68</v>
      </c>
      <c r="L61" s="7" t="s">
        <v>117</v>
      </c>
      <c r="M61" s="11">
        <v>36000</v>
      </c>
      <c r="N61" s="8">
        <v>80</v>
      </c>
      <c r="O61" s="11">
        <v>2880000</v>
      </c>
      <c r="P61" s="8">
        <v>0</v>
      </c>
      <c r="Q61" s="11">
        <v>0</v>
      </c>
      <c r="R61" s="8">
        <v>47</v>
      </c>
      <c r="S61" s="11">
        <v>110520000</v>
      </c>
      <c r="T61" s="7" t="s">
        <v>129</v>
      </c>
      <c r="U61" s="7" t="s">
        <v>88</v>
      </c>
      <c r="V61" s="7" t="s">
        <v>44</v>
      </c>
      <c r="W61" s="7"/>
      <c r="X61" s="7"/>
      <c r="Y61" s="7" t="s">
        <v>34</v>
      </c>
    </row>
    <row r="62" spans="2:25" outlineLevel="1" collapsed="1" x14ac:dyDescent="0.25">
      <c r="B62" s="5" t="s">
        <v>128</v>
      </c>
      <c r="N62" s="1">
        <v>5766</v>
      </c>
      <c r="O62" s="3">
        <v>400016250</v>
      </c>
      <c r="P62" s="1">
        <v>0</v>
      </c>
      <c r="Q62" s="3">
        <v>0</v>
      </c>
      <c r="R62" s="1">
        <v>4273</v>
      </c>
      <c r="S62" s="3">
        <v>14667193125</v>
      </c>
    </row>
    <row r="63" spans="2:25" hidden="1" outlineLevel="2" x14ac:dyDescent="0.25">
      <c r="C63" s="7" t="s">
        <v>4</v>
      </c>
      <c r="D63" s="7" t="s">
        <v>132</v>
      </c>
      <c r="E63" s="7" t="s">
        <v>72</v>
      </c>
      <c r="F63" s="4">
        <v>45170</v>
      </c>
      <c r="G63" s="4">
        <v>45170</v>
      </c>
      <c r="H63" s="7" t="s">
        <v>81</v>
      </c>
      <c r="I63" s="4"/>
      <c r="J63" s="7"/>
      <c r="K63" s="7" t="s">
        <v>55</v>
      </c>
      <c r="L63" s="7" t="s">
        <v>117</v>
      </c>
      <c r="M63" s="11">
        <v>69375</v>
      </c>
      <c r="N63" s="8">
        <v>1040</v>
      </c>
      <c r="O63" s="11">
        <v>72150000</v>
      </c>
      <c r="P63" s="8">
        <v>0</v>
      </c>
      <c r="Q63" s="11">
        <v>0</v>
      </c>
      <c r="R63" s="8">
        <v>1280</v>
      </c>
      <c r="S63" s="11">
        <v>14339326875</v>
      </c>
      <c r="T63" s="7" t="s">
        <v>129</v>
      </c>
      <c r="U63" s="7" t="s">
        <v>88</v>
      </c>
      <c r="V63" s="7" t="s">
        <v>44</v>
      </c>
      <c r="W63" s="7"/>
      <c r="X63" s="7"/>
      <c r="Y63" s="7" t="s">
        <v>34</v>
      </c>
    </row>
    <row r="64" spans="2:25" hidden="1" outlineLevel="2" x14ac:dyDescent="0.25">
      <c r="C64" s="7" t="s">
        <v>4</v>
      </c>
      <c r="D64" s="7" t="s">
        <v>132</v>
      </c>
      <c r="E64" s="7" t="s">
        <v>72</v>
      </c>
      <c r="F64" s="4">
        <v>45174</v>
      </c>
      <c r="G64" s="4">
        <v>45174</v>
      </c>
      <c r="H64" s="7" t="s">
        <v>112</v>
      </c>
      <c r="I64" s="4"/>
      <c r="J64" s="7"/>
      <c r="K64" s="7" t="s">
        <v>68</v>
      </c>
      <c r="L64" s="7" t="s">
        <v>117</v>
      </c>
      <c r="M64" s="11">
        <v>69375</v>
      </c>
      <c r="N64" s="8">
        <v>652</v>
      </c>
      <c r="O64" s="11">
        <v>45232500</v>
      </c>
      <c r="P64" s="8">
        <v>0</v>
      </c>
      <c r="Q64" s="11">
        <v>0</v>
      </c>
      <c r="R64" s="8">
        <v>1457</v>
      </c>
      <c r="S64" s="11">
        <v>14384559375</v>
      </c>
      <c r="T64" s="7" t="s">
        <v>129</v>
      </c>
      <c r="U64" s="7" t="s">
        <v>88</v>
      </c>
      <c r="V64" s="7" t="s">
        <v>44</v>
      </c>
      <c r="W64" s="7"/>
      <c r="X64" s="7"/>
      <c r="Y64" s="7" t="s">
        <v>34</v>
      </c>
    </row>
    <row r="65" spans="2:25" hidden="1" outlineLevel="2" x14ac:dyDescent="0.25">
      <c r="C65" s="7" t="s">
        <v>4</v>
      </c>
      <c r="D65" s="7" t="s">
        <v>132</v>
      </c>
      <c r="E65" s="7" t="s">
        <v>72</v>
      </c>
      <c r="F65" s="4">
        <v>45174</v>
      </c>
      <c r="G65" s="4">
        <v>45174</v>
      </c>
      <c r="H65" s="7" t="s">
        <v>146</v>
      </c>
      <c r="I65" s="4"/>
      <c r="J65" s="7"/>
      <c r="K65" s="7" t="s">
        <v>127</v>
      </c>
      <c r="L65" s="7" t="s">
        <v>117</v>
      </c>
      <c r="M65" s="11">
        <v>69375</v>
      </c>
      <c r="N65" s="8">
        <v>552</v>
      </c>
      <c r="O65" s="11">
        <v>38295000</v>
      </c>
      <c r="P65" s="8">
        <v>0</v>
      </c>
      <c r="Q65" s="11">
        <v>0</v>
      </c>
      <c r="R65" s="8">
        <v>1925</v>
      </c>
      <c r="S65" s="11">
        <v>14422854375</v>
      </c>
      <c r="T65" s="7" t="s">
        <v>129</v>
      </c>
      <c r="U65" s="7" t="s">
        <v>88</v>
      </c>
      <c r="V65" s="7" t="s">
        <v>44</v>
      </c>
      <c r="W65" s="7"/>
      <c r="X65" s="7"/>
      <c r="Y65" s="7" t="s">
        <v>34</v>
      </c>
    </row>
    <row r="66" spans="2:25" hidden="1" outlineLevel="2" x14ac:dyDescent="0.25">
      <c r="C66" s="7" t="s">
        <v>4</v>
      </c>
      <c r="D66" s="7" t="s">
        <v>132</v>
      </c>
      <c r="E66" s="7" t="s">
        <v>72</v>
      </c>
      <c r="F66" s="4">
        <v>45174</v>
      </c>
      <c r="G66" s="4">
        <v>45174</v>
      </c>
      <c r="H66" s="7" t="s">
        <v>107</v>
      </c>
      <c r="I66" s="4"/>
      <c r="J66" s="7"/>
      <c r="K66" s="7" t="s">
        <v>9</v>
      </c>
      <c r="L66" s="7" t="s">
        <v>117</v>
      </c>
      <c r="M66" s="11">
        <v>69375</v>
      </c>
      <c r="N66" s="8">
        <v>208</v>
      </c>
      <c r="O66" s="11">
        <v>14430000</v>
      </c>
      <c r="P66" s="8">
        <v>0</v>
      </c>
      <c r="Q66" s="11">
        <v>0</v>
      </c>
      <c r="R66" s="8">
        <v>2133</v>
      </c>
      <c r="S66" s="11">
        <v>14437284375</v>
      </c>
      <c r="T66" s="7" t="s">
        <v>129</v>
      </c>
      <c r="U66" s="7" t="s">
        <v>88</v>
      </c>
      <c r="V66" s="7" t="s">
        <v>44</v>
      </c>
      <c r="W66" s="7"/>
      <c r="X66" s="7"/>
      <c r="Y66" s="7" t="s">
        <v>34</v>
      </c>
    </row>
    <row r="67" spans="2:25" hidden="1" outlineLevel="2" x14ac:dyDescent="0.25">
      <c r="C67" s="7" t="s">
        <v>4</v>
      </c>
      <c r="D67" s="7" t="s">
        <v>132</v>
      </c>
      <c r="E67" s="7" t="s">
        <v>72</v>
      </c>
      <c r="F67" s="4">
        <v>45175</v>
      </c>
      <c r="G67" s="4">
        <v>45175</v>
      </c>
      <c r="H67" s="7" t="s">
        <v>26</v>
      </c>
      <c r="I67" s="4"/>
      <c r="J67" s="7"/>
      <c r="K67" s="7" t="s">
        <v>123</v>
      </c>
      <c r="L67" s="7" t="s">
        <v>117</v>
      </c>
      <c r="M67" s="11">
        <v>69375</v>
      </c>
      <c r="N67" s="8">
        <v>280</v>
      </c>
      <c r="O67" s="11">
        <v>19425000</v>
      </c>
      <c r="P67" s="8">
        <v>0</v>
      </c>
      <c r="Q67" s="11">
        <v>0</v>
      </c>
      <c r="R67" s="8">
        <v>1878</v>
      </c>
      <c r="S67" s="11">
        <v>14456709375</v>
      </c>
      <c r="T67" s="7" t="s">
        <v>129</v>
      </c>
      <c r="U67" s="7" t="s">
        <v>88</v>
      </c>
      <c r="V67" s="7" t="s">
        <v>44</v>
      </c>
      <c r="W67" s="7"/>
      <c r="X67" s="7"/>
      <c r="Y67" s="7" t="s">
        <v>34</v>
      </c>
    </row>
    <row r="68" spans="2:25" hidden="1" outlineLevel="2" x14ac:dyDescent="0.25">
      <c r="C68" s="7" t="s">
        <v>4</v>
      </c>
      <c r="D68" s="7" t="s">
        <v>132</v>
      </c>
      <c r="E68" s="7" t="s">
        <v>72</v>
      </c>
      <c r="F68" s="4">
        <v>45175</v>
      </c>
      <c r="G68" s="4">
        <v>45175</v>
      </c>
      <c r="H68" s="7" t="s">
        <v>111</v>
      </c>
      <c r="I68" s="4"/>
      <c r="J68" s="7"/>
      <c r="K68" s="7" t="s">
        <v>41</v>
      </c>
      <c r="L68" s="7" t="s">
        <v>117</v>
      </c>
      <c r="M68" s="11">
        <v>69375</v>
      </c>
      <c r="N68" s="8">
        <v>71</v>
      </c>
      <c r="O68" s="11">
        <v>4925625</v>
      </c>
      <c r="P68" s="8">
        <v>0</v>
      </c>
      <c r="Q68" s="11">
        <v>0</v>
      </c>
      <c r="R68" s="8">
        <v>1931</v>
      </c>
      <c r="S68" s="11">
        <v>14461635000</v>
      </c>
      <c r="T68" s="7" t="s">
        <v>129</v>
      </c>
      <c r="U68" s="7" t="s">
        <v>88</v>
      </c>
      <c r="V68" s="7" t="s">
        <v>44</v>
      </c>
      <c r="W68" s="7"/>
      <c r="X68" s="7"/>
      <c r="Y68" s="7" t="s">
        <v>34</v>
      </c>
    </row>
    <row r="69" spans="2:25" hidden="1" outlineLevel="2" x14ac:dyDescent="0.25">
      <c r="C69" s="7" t="s">
        <v>4</v>
      </c>
      <c r="D69" s="7" t="s">
        <v>132</v>
      </c>
      <c r="E69" s="7" t="s">
        <v>72</v>
      </c>
      <c r="F69" s="4">
        <v>45175</v>
      </c>
      <c r="G69" s="4">
        <v>45175</v>
      </c>
      <c r="H69" s="7" t="s">
        <v>89</v>
      </c>
      <c r="I69" s="4"/>
      <c r="J69" s="7"/>
      <c r="K69" s="7" t="s">
        <v>115</v>
      </c>
      <c r="L69" s="7" t="s">
        <v>117</v>
      </c>
      <c r="M69" s="11">
        <v>69375</v>
      </c>
      <c r="N69" s="8">
        <v>156</v>
      </c>
      <c r="O69" s="11">
        <v>10822500</v>
      </c>
      <c r="P69" s="8">
        <v>0</v>
      </c>
      <c r="Q69" s="11">
        <v>0</v>
      </c>
      <c r="R69" s="8">
        <v>1973</v>
      </c>
      <c r="S69" s="11">
        <v>14472457500</v>
      </c>
      <c r="T69" s="7" t="s">
        <v>129</v>
      </c>
      <c r="U69" s="7" t="s">
        <v>88</v>
      </c>
      <c r="V69" s="7" t="s">
        <v>44</v>
      </c>
      <c r="W69" s="7"/>
      <c r="X69" s="7"/>
      <c r="Y69" s="7" t="s">
        <v>34</v>
      </c>
    </row>
    <row r="70" spans="2:25" hidden="1" outlineLevel="2" x14ac:dyDescent="0.25">
      <c r="C70" s="7" t="s">
        <v>4</v>
      </c>
      <c r="D70" s="7" t="s">
        <v>132</v>
      </c>
      <c r="E70" s="7" t="s">
        <v>72</v>
      </c>
      <c r="F70" s="4">
        <v>45175</v>
      </c>
      <c r="G70" s="4">
        <v>45175</v>
      </c>
      <c r="H70" s="7" t="s">
        <v>46</v>
      </c>
      <c r="I70" s="4"/>
      <c r="J70" s="7"/>
      <c r="K70" s="7" t="s">
        <v>6</v>
      </c>
      <c r="L70" s="7" t="s">
        <v>117</v>
      </c>
      <c r="M70" s="11">
        <v>69375</v>
      </c>
      <c r="N70" s="8">
        <v>416</v>
      </c>
      <c r="O70" s="11">
        <v>28860000</v>
      </c>
      <c r="P70" s="8">
        <v>0</v>
      </c>
      <c r="Q70" s="11">
        <v>0</v>
      </c>
      <c r="R70" s="8">
        <v>2389</v>
      </c>
      <c r="S70" s="11">
        <v>14501317500</v>
      </c>
      <c r="T70" s="7" t="s">
        <v>129</v>
      </c>
      <c r="U70" s="7" t="s">
        <v>88</v>
      </c>
      <c r="V70" s="7" t="s">
        <v>44</v>
      </c>
      <c r="W70" s="7"/>
      <c r="X70" s="7"/>
      <c r="Y70" s="7" t="s">
        <v>34</v>
      </c>
    </row>
    <row r="71" spans="2:25" hidden="1" outlineLevel="2" x14ac:dyDescent="0.25">
      <c r="C71" s="7" t="s">
        <v>4</v>
      </c>
      <c r="D71" s="7" t="s">
        <v>132</v>
      </c>
      <c r="E71" s="7" t="s">
        <v>72</v>
      </c>
      <c r="F71" s="4">
        <v>45175</v>
      </c>
      <c r="G71" s="4">
        <v>45175</v>
      </c>
      <c r="H71" s="7" t="s">
        <v>94</v>
      </c>
      <c r="I71" s="4"/>
      <c r="J71" s="7"/>
      <c r="K71" s="7" t="s">
        <v>82</v>
      </c>
      <c r="L71" s="7" t="s">
        <v>117</v>
      </c>
      <c r="M71" s="11">
        <v>69375</v>
      </c>
      <c r="N71" s="8">
        <v>389</v>
      </c>
      <c r="O71" s="11">
        <v>26986875</v>
      </c>
      <c r="P71" s="8">
        <v>0</v>
      </c>
      <c r="Q71" s="11">
        <v>0</v>
      </c>
      <c r="R71" s="8">
        <v>2778</v>
      </c>
      <c r="S71" s="11">
        <v>14528304375</v>
      </c>
      <c r="T71" s="7" t="s">
        <v>129</v>
      </c>
      <c r="U71" s="7" t="s">
        <v>88</v>
      </c>
      <c r="V71" s="7" t="s">
        <v>44</v>
      </c>
      <c r="W71" s="7"/>
      <c r="X71" s="7"/>
      <c r="Y71" s="7" t="s">
        <v>34</v>
      </c>
    </row>
    <row r="72" spans="2:25" hidden="1" outlineLevel="2" x14ac:dyDescent="0.25">
      <c r="C72" s="7" t="s">
        <v>4</v>
      </c>
      <c r="D72" s="7" t="s">
        <v>132</v>
      </c>
      <c r="E72" s="7" t="s">
        <v>72</v>
      </c>
      <c r="F72" s="4">
        <v>45176</v>
      </c>
      <c r="G72" s="4">
        <v>45176</v>
      </c>
      <c r="H72" s="7" t="s">
        <v>61</v>
      </c>
      <c r="I72" s="4"/>
      <c r="J72" s="7"/>
      <c r="K72" s="7" t="s">
        <v>76</v>
      </c>
      <c r="L72" s="7" t="s">
        <v>117</v>
      </c>
      <c r="M72" s="11">
        <v>69375</v>
      </c>
      <c r="N72" s="8">
        <v>364</v>
      </c>
      <c r="O72" s="11">
        <v>25252500</v>
      </c>
      <c r="P72" s="8">
        <v>0</v>
      </c>
      <c r="Q72" s="11">
        <v>0</v>
      </c>
      <c r="R72" s="8">
        <v>3117</v>
      </c>
      <c r="S72" s="11">
        <v>14553556875</v>
      </c>
      <c r="T72" s="7" t="s">
        <v>129</v>
      </c>
      <c r="U72" s="7" t="s">
        <v>88</v>
      </c>
      <c r="V72" s="7" t="s">
        <v>44</v>
      </c>
      <c r="W72" s="7"/>
      <c r="X72" s="7"/>
      <c r="Y72" s="7" t="s">
        <v>34</v>
      </c>
    </row>
    <row r="73" spans="2:25" hidden="1" outlineLevel="2" x14ac:dyDescent="0.25">
      <c r="C73" s="7" t="s">
        <v>4</v>
      </c>
      <c r="D73" s="7" t="s">
        <v>132</v>
      </c>
      <c r="E73" s="7" t="s">
        <v>72</v>
      </c>
      <c r="F73" s="4">
        <v>45176</v>
      </c>
      <c r="G73" s="4">
        <v>45176</v>
      </c>
      <c r="H73" s="7" t="s">
        <v>110</v>
      </c>
      <c r="I73" s="4"/>
      <c r="J73" s="7"/>
      <c r="K73" s="7" t="s">
        <v>104</v>
      </c>
      <c r="L73" s="7" t="s">
        <v>117</v>
      </c>
      <c r="M73" s="11">
        <v>69375</v>
      </c>
      <c r="N73" s="8">
        <v>426</v>
      </c>
      <c r="O73" s="11">
        <v>29553750</v>
      </c>
      <c r="P73" s="8">
        <v>0</v>
      </c>
      <c r="Q73" s="11">
        <v>0</v>
      </c>
      <c r="R73" s="8">
        <v>3543</v>
      </c>
      <c r="S73" s="11">
        <v>14583110625</v>
      </c>
      <c r="T73" s="7" t="s">
        <v>129</v>
      </c>
      <c r="U73" s="7" t="s">
        <v>88</v>
      </c>
      <c r="V73" s="7" t="s">
        <v>44</v>
      </c>
      <c r="W73" s="7"/>
      <c r="X73" s="7"/>
      <c r="Y73" s="7" t="s">
        <v>34</v>
      </c>
    </row>
    <row r="74" spans="2:25" hidden="1" outlineLevel="2" x14ac:dyDescent="0.25">
      <c r="C74" s="7" t="s">
        <v>4</v>
      </c>
      <c r="D74" s="7" t="s">
        <v>132</v>
      </c>
      <c r="E74" s="7" t="s">
        <v>72</v>
      </c>
      <c r="F74" s="4">
        <v>45176</v>
      </c>
      <c r="G74" s="4">
        <v>45176</v>
      </c>
      <c r="H74" s="7" t="s">
        <v>50</v>
      </c>
      <c r="I74" s="4"/>
      <c r="J74" s="7"/>
      <c r="K74" s="7" t="s">
        <v>138</v>
      </c>
      <c r="L74" s="7" t="s">
        <v>117</v>
      </c>
      <c r="M74" s="11">
        <v>69375</v>
      </c>
      <c r="N74" s="8">
        <v>156</v>
      </c>
      <c r="O74" s="11">
        <v>10822500</v>
      </c>
      <c r="P74" s="8">
        <v>0</v>
      </c>
      <c r="Q74" s="11">
        <v>0</v>
      </c>
      <c r="R74" s="8">
        <v>3699</v>
      </c>
      <c r="S74" s="11">
        <v>14593933125</v>
      </c>
      <c r="T74" s="7" t="s">
        <v>129</v>
      </c>
      <c r="U74" s="7" t="s">
        <v>88</v>
      </c>
      <c r="V74" s="7" t="s">
        <v>44</v>
      </c>
      <c r="W74" s="7"/>
      <c r="X74" s="7"/>
      <c r="Y74" s="7" t="s">
        <v>34</v>
      </c>
    </row>
    <row r="75" spans="2:25" hidden="1" outlineLevel="2" x14ac:dyDescent="0.25">
      <c r="C75" s="7" t="s">
        <v>4</v>
      </c>
      <c r="D75" s="7" t="s">
        <v>132</v>
      </c>
      <c r="E75" s="7" t="s">
        <v>72</v>
      </c>
      <c r="F75" s="4">
        <v>45177</v>
      </c>
      <c r="G75" s="4">
        <v>45177</v>
      </c>
      <c r="H75" s="7" t="s">
        <v>119</v>
      </c>
      <c r="I75" s="4"/>
      <c r="J75" s="7"/>
      <c r="K75" s="7" t="s">
        <v>93</v>
      </c>
      <c r="L75" s="7" t="s">
        <v>117</v>
      </c>
      <c r="M75" s="11">
        <v>69375</v>
      </c>
      <c r="N75" s="8">
        <v>432</v>
      </c>
      <c r="O75" s="11">
        <v>29970000</v>
      </c>
      <c r="P75" s="8">
        <v>0</v>
      </c>
      <c r="Q75" s="11">
        <v>0</v>
      </c>
      <c r="R75" s="8">
        <v>3649</v>
      </c>
      <c r="S75" s="11">
        <v>14623903125</v>
      </c>
      <c r="T75" s="7" t="s">
        <v>129</v>
      </c>
      <c r="U75" s="7" t="s">
        <v>88</v>
      </c>
      <c r="V75" s="7" t="s">
        <v>44</v>
      </c>
      <c r="W75" s="7"/>
      <c r="X75" s="7"/>
      <c r="Y75" s="7" t="s">
        <v>34</v>
      </c>
    </row>
    <row r="76" spans="2:25" hidden="1" outlineLevel="2" x14ac:dyDescent="0.25">
      <c r="C76" s="7" t="s">
        <v>4</v>
      </c>
      <c r="D76" s="7" t="s">
        <v>132</v>
      </c>
      <c r="E76" s="7" t="s">
        <v>72</v>
      </c>
      <c r="F76" s="4">
        <v>45177</v>
      </c>
      <c r="G76" s="4">
        <v>45177</v>
      </c>
      <c r="H76" s="7" t="s">
        <v>140</v>
      </c>
      <c r="I76" s="4"/>
      <c r="J76" s="7"/>
      <c r="K76" s="7" t="s">
        <v>57</v>
      </c>
      <c r="L76" s="7" t="s">
        <v>117</v>
      </c>
      <c r="M76" s="11">
        <v>69375</v>
      </c>
      <c r="N76" s="8">
        <v>416</v>
      </c>
      <c r="O76" s="11">
        <v>28860000</v>
      </c>
      <c r="P76" s="8">
        <v>0</v>
      </c>
      <c r="Q76" s="11">
        <v>0</v>
      </c>
      <c r="R76" s="8">
        <v>4065</v>
      </c>
      <c r="S76" s="11">
        <v>14652763125</v>
      </c>
      <c r="T76" s="7" t="s">
        <v>129</v>
      </c>
      <c r="U76" s="7" t="s">
        <v>88</v>
      </c>
      <c r="V76" s="7" t="s">
        <v>44</v>
      </c>
      <c r="W76" s="7"/>
      <c r="X76" s="7"/>
      <c r="Y76" s="7" t="s">
        <v>34</v>
      </c>
    </row>
    <row r="77" spans="2:25" hidden="1" outlineLevel="2" x14ac:dyDescent="0.25">
      <c r="C77" s="7" t="s">
        <v>4</v>
      </c>
      <c r="D77" s="7" t="s">
        <v>132</v>
      </c>
      <c r="E77" s="7" t="s">
        <v>72</v>
      </c>
      <c r="F77" s="4">
        <v>45177</v>
      </c>
      <c r="G77" s="4">
        <v>45177</v>
      </c>
      <c r="H77" s="7" t="s">
        <v>90</v>
      </c>
      <c r="I77" s="4"/>
      <c r="J77" s="7"/>
      <c r="K77" s="7" t="s">
        <v>5</v>
      </c>
      <c r="L77" s="7" t="s">
        <v>117</v>
      </c>
      <c r="M77" s="11">
        <v>69375</v>
      </c>
      <c r="N77" s="8">
        <v>208</v>
      </c>
      <c r="O77" s="11">
        <v>14430000</v>
      </c>
      <c r="P77" s="8">
        <v>0</v>
      </c>
      <c r="Q77" s="11">
        <v>0</v>
      </c>
      <c r="R77" s="8">
        <v>4273</v>
      </c>
      <c r="S77" s="11">
        <v>14667193125</v>
      </c>
      <c r="T77" s="7" t="s">
        <v>129</v>
      </c>
      <c r="U77" s="7" t="s">
        <v>88</v>
      </c>
      <c r="V77" s="7" t="s">
        <v>44</v>
      </c>
      <c r="W77" s="7"/>
      <c r="X77" s="7"/>
      <c r="Y77" s="7" t="s">
        <v>34</v>
      </c>
    </row>
    <row r="78" spans="2:25" outlineLevel="1" collapsed="1" x14ac:dyDescent="0.25">
      <c r="B78" s="5" t="s">
        <v>3</v>
      </c>
      <c r="N78" s="1">
        <v>80</v>
      </c>
      <c r="O78" s="3">
        <v>2960000</v>
      </c>
      <c r="P78" s="1">
        <v>0</v>
      </c>
      <c r="Q78" s="3">
        <v>0</v>
      </c>
      <c r="R78" s="1">
        <v>0</v>
      </c>
      <c r="S78" s="3">
        <v>0</v>
      </c>
    </row>
    <row r="79" spans="2:25" hidden="1" outlineLevel="2" x14ac:dyDescent="0.25">
      <c r="C79" s="7" t="s">
        <v>4</v>
      </c>
      <c r="D79" s="7" t="s">
        <v>27</v>
      </c>
      <c r="E79" s="7" t="s">
        <v>47</v>
      </c>
      <c r="F79" s="4">
        <v>45174</v>
      </c>
      <c r="G79" s="4">
        <v>45174</v>
      </c>
      <c r="H79" s="7" t="s">
        <v>112</v>
      </c>
      <c r="I79" s="4"/>
      <c r="J79" s="7"/>
      <c r="K79" s="7" t="s">
        <v>68</v>
      </c>
      <c r="L79" s="7" t="s">
        <v>117</v>
      </c>
      <c r="M79" s="11">
        <v>37000</v>
      </c>
      <c r="N79" s="8">
        <v>80</v>
      </c>
      <c r="O79" s="11">
        <v>2960000</v>
      </c>
      <c r="P79" s="8">
        <v>0</v>
      </c>
      <c r="Q79" s="11">
        <v>0</v>
      </c>
      <c r="R79" s="8">
        <v>136</v>
      </c>
      <c r="S79" s="11">
        <v>106301000</v>
      </c>
      <c r="T79" s="7" t="s">
        <v>129</v>
      </c>
      <c r="U79" s="7" t="s">
        <v>88</v>
      </c>
      <c r="V79" s="7" t="s">
        <v>44</v>
      </c>
      <c r="W79" s="7"/>
      <c r="X79" s="7"/>
      <c r="Y79" s="7" t="s">
        <v>34</v>
      </c>
    </row>
    <row r="80" spans="2:25" outlineLevel="1" collapsed="1" x14ac:dyDescent="0.25">
      <c r="B80" s="5" t="s">
        <v>134</v>
      </c>
      <c r="N80" s="1">
        <v>2600</v>
      </c>
      <c r="O80" s="3">
        <v>91538200</v>
      </c>
      <c r="P80" s="1">
        <v>0</v>
      </c>
      <c r="Q80" s="3">
        <v>0</v>
      </c>
      <c r="R80" s="1">
        <v>2054</v>
      </c>
      <c r="S80" s="3">
        <v>3376421714</v>
      </c>
    </row>
    <row r="81" spans="2:25" hidden="1" outlineLevel="2" x14ac:dyDescent="0.25">
      <c r="C81" s="7" t="s">
        <v>4</v>
      </c>
      <c r="D81" s="7" t="s">
        <v>53</v>
      </c>
      <c r="E81" s="7" t="s">
        <v>28</v>
      </c>
      <c r="F81" s="4">
        <v>45170</v>
      </c>
      <c r="G81" s="4">
        <v>45170</v>
      </c>
      <c r="H81" s="7" t="s">
        <v>81</v>
      </c>
      <c r="I81" s="4"/>
      <c r="J81" s="7"/>
      <c r="K81" s="7" t="s">
        <v>55</v>
      </c>
      <c r="L81" s="7" t="s">
        <v>117</v>
      </c>
      <c r="M81" s="11">
        <v>35207</v>
      </c>
      <c r="N81" s="8">
        <v>400</v>
      </c>
      <c r="O81" s="11">
        <v>14082800</v>
      </c>
      <c r="P81" s="8">
        <v>0</v>
      </c>
      <c r="Q81" s="11">
        <v>0</v>
      </c>
      <c r="R81" s="8">
        <v>638</v>
      </c>
      <c r="S81" s="11">
        <v>3298966314</v>
      </c>
      <c r="T81" s="7" t="s">
        <v>129</v>
      </c>
      <c r="U81" s="7" t="s">
        <v>88</v>
      </c>
      <c r="V81" s="7" t="s">
        <v>44</v>
      </c>
      <c r="W81" s="7"/>
      <c r="X81" s="7"/>
      <c r="Y81" s="7" t="s">
        <v>34</v>
      </c>
    </row>
    <row r="82" spans="2:25" hidden="1" outlineLevel="2" x14ac:dyDescent="0.25">
      <c r="C82" s="7" t="s">
        <v>4</v>
      </c>
      <c r="D82" s="7" t="s">
        <v>53</v>
      </c>
      <c r="E82" s="7" t="s">
        <v>28</v>
      </c>
      <c r="F82" s="4">
        <v>45174</v>
      </c>
      <c r="G82" s="4">
        <v>45174</v>
      </c>
      <c r="H82" s="7" t="s">
        <v>112</v>
      </c>
      <c r="I82" s="4"/>
      <c r="J82" s="7"/>
      <c r="K82" s="7" t="s">
        <v>68</v>
      </c>
      <c r="L82" s="7" t="s">
        <v>117</v>
      </c>
      <c r="M82" s="11">
        <v>35207</v>
      </c>
      <c r="N82" s="8">
        <v>600</v>
      </c>
      <c r="O82" s="11">
        <v>21124200</v>
      </c>
      <c r="P82" s="8">
        <v>0</v>
      </c>
      <c r="Q82" s="11">
        <v>0</v>
      </c>
      <c r="R82" s="8">
        <v>1031</v>
      </c>
      <c r="S82" s="11">
        <v>3320090514</v>
      </c>
      <c r="T82" s="7" t="s">
        <v>129</v>
      </c>
      <c r="U82" s="7" t="s">
        <v>88</v>
      </c>
      <c r="V82" s="7" t="s">
        <v>44</v>
      </c>
      <c r="W82" s="7"/>
      <c r="X82" s="7"/>
      <c r="Y82" s="7" t="s">
        <v>34</v>
      </c>
    </row>
    <row r="83" spans="2:25" hidden="1" outlineLevel="2" x14ac:dyDescent="0.25">
      <c r="C83" s="7" t="s">
        <v>4</v>
      </c>
      <c r="D83" s="7" t="s">
        <v>53</v>
      </c>
      <c r="E83" s="7" t="s">
        <v>28</v>
      </c>
      <c r="F83" s="4">
        <v>45175</v>
      </c>
      <c r="G83" s="4">
        <v>45175</v>
      </c>
      <c r="H83" s="7" t="s">
        <v>46</v>
      </c>
      <c r="I83" s="4"/>
      <c r="J83" s="7"/>
      <c r="K83" s="7" t="s">
        <v>6</v>
      </c>
      <c r="L83" s="7" t="s">
        <v>117</v>
      </c>
      <c r="M83" s="11">
        <v>35207</v>
      </c>
      <c r="N83" s="8">
        <v>200</v>
      </c>
      <c r="O83" s="11">
        <v>7041400</v>
      </c>
      <c r="P83" s="8">
        <v>0</v>
      </c>
      <c r="Q83" s="11">
        <v>0</v>
      </c>
      <c r="R83" s="8">
        <v>944</v>
      </c>
      <c r="S83" s="11">
        <v>3327131914</v>
      </c>
      <c r="T83" s="7" t="s">
        <v>129</v>
      </c>
      <c r="U83" s="7" t="s">
        <v>88</v>
      </c>
      <c r="V83" s="7" t="s">
        <v>44</v>
      </c>
      <c r="W83" s="7"/>
      <c r="X83" s="7"/>
      <c r="Y83" s="7" t="s">
        <v>34</v>
      </c>
    </row>
    <row r="84" spans="2:25" hidden="1" outlineLevel="2" x14ac:dyDescent="0.25">
      <c r="C84" s="7" t="s">
        <v>4</v>
      </c>
      <c r="D84" s="7" t="s">
        <v>53</v>
      </c>
      <c r="E84" s="7" t="s">
        <v>28</v>
      </c>
      <c r="F84" s="4">
        <v>45175</v>
      </c>
      <c r="G84" s="4">
        <v>45175</v>
      </c>
      <c r="H84" s="7" t="s">
        <v>94</v>
      </c>
      <c r="I84" s="4"/>
      <c r="J84" s="7"/>
      <c r="K84" s="7" t="s">
        <v>82</v>
      </c>
      <c r="L84" s="7" t="s">
        <v>117</v>
      </c>
      <c r="M84" s="11">
        <v>35207</v>
      </c>
      <c r="N84" s="8">
        <v>132</v>
      </c>
      <c r="O84" s="11">
        <v>4647324</v>
      </c>
      <c r="P84" s="8">
        <v>0</v>
      </c>
      <c r="Q84" s="11">
        <v>0</v>
      </c>
      <c r="R84" s="8">
        <v>1076</v>
      </c>
      <c r="S84" s="11">
        <v>3331779238</v>
      </c>
      <c r="T84" s="7" t="s">
        <v>129</v>
      </c>
      <c r="U84" s="7" t="s">
        <v>88</v>
      </c>
      <c r="V84" s="7" t="s">
        <v>44</v>
      </c>
      <c r="W84" s="7"/>
      <c r="X84" s="7"/>
      <c r="Y84" s="7" t="s">
        <v>34</v>
      </c>
    </row>
    <row r="85" spans="2:25" hidden="1" outlineLevel="2" x14ac:dyDescent="0.25">
      <c r="C85" s="7" t="s">
        <v>4</v>
      </c>
      <c r="D85" s="7" t="s">
        <v>53</v>
      </c>
      <c r="E85" s="7" t="s">
        <v>28</v>
      </c>
      <c r="F85" s="4">
        <v>45176</v>
      </c>
      <c r="G85" s="4">
        <v>45176</v>
      </c>
      <c r="H85" s="7" t="s">
        <v>110</v>
      </c>
      <c r="I85" s="4"/>
      <c r="J85" s="7"/>
      <c r="K85" s="7" t="s">
        <v>104</v>
      </c>
      <c r="L85" s="7" t="s">
        <v>117</v>
      </c>
      <c r="M85" s="11">
        <v>35207</v>
      </c>
      <c r="N85" s="8">
        <v>197</v>
      </c>
      <c r="O85" s="11">
        <v>6935779</v>
      </c>
      <c r="P85" s="8">
        <v>0</v>
      </c>
      <c r="Q85" s="11">
        <v>0</v>
      </c>
      <c r="R85" s="8">
        <v>1251</v>
      </c>
      <c r="S85" s="11">
        <v>3338715017</v>
      </c>
      <c r="T85" s="7" t="s">
        <v>129</v>
      </c>
      <c r="U85" s="7" t="s">
        <v>88</v>
      </c>
      <c r="V85" s="7" t="s">
        <v>44</v>
      </c>
      <c r="W85" s="7"/>
      <c r="X85" s="7"/>
      <c r="Y85" s="7" t="s">
        <v>34</v>
      </c>
    </row>
    <row r="86" spans="2:25" hidden="1" outlineLevel="2" x14ac:dyDescent="0.25">
      <c r="C86" s="7" t="s">
        <v>4</v>
      </c>
      <c r="D86" s="7" t="s">
        <v>53</v>
      </c>
      <c r="E86" s="7" t="s">
        <v>28</v>
      </c>
      <c r="F86" s="4">
        <v>45176</v>
      </c>
      <c r="G86" s="4">
        <v>45176</v>
      </c>
      <c r="H86" s="7" t="s">
        <v>50</v>
      </c>
      <c r="I86" s="4"/>
      <c r="J86" s="7"/>
      <c r="K86" s="7" t="s">
        <v>138</v>
      </c>
      <c r="L86" s="7" t="s">
        <v>117</v>
      </c>
      <c r="M86" s="11">
        <v>35207</v>
      </c>
      <c r="N86" s="8">
        <v>671</v>
      </c>
      <c r="O86" s="11">
        <v>23623897</v>
      </c>
      <c r="P86" s="8">
        <v>0</v>
      </c>
      <c r="Q86" s="11">
        <v>0</v>
      </c>
      <c r="R86" s="8">
        <v>1922</v>
      </c>
      <c r="S86" s="11">
        <v>3362338914</v>
      </c>
      <c r="T86" s="7" t="s">
        <v>129</v>
      </c>
      <c r="U86" s="7" t="s">
        <v>88</v>
      </c>
      <c r="V86" s="7" t="s">
        <v>44</v>
      </c>
      <c r="W86" s="7"/>
      <c r="X86" s="7"/>
      <c r="Y86" s="7" t="s">
        <v>34</v>
      </c>
    </row>
    <row r="87" spans="2:25" hidden="1" outlineLevel="2" x14ac:dyDescent="0.25">
      <c r="C87" s="7" t="s">
        <v>4</v>
      </c>
      <c r="D87" s="7" t="s">
        <v>53</v>
      </c>
      <c r="E87" s="7" t="s">
        <v>28</v>
      </c>
      <c r="F87" s="4">
        <v>45177</v>
      </c>
      <c r="G87" s="4">
        <v>45177</v>
      </c>
      <c r="H87" s="7" t="s">
        <v>119</v>
      </c>
      <c r="I87" s="4"/>
      <c r="J87" s="7"/>
      <c r="K87" s="7" t="s">
        <v>93</v>
      </c>
      <c r="L87" s="7" t="s">
        <v>117</v>
      </c>
      <c r="M87" s="11">
        <v>35207</v>
      </c>
      <c r="N87" s="8">
        <v>200</v>
      </c>
      <c r="O87" s="11">
        <v>7041400</v>
      </c>
      <c r="P87" s="8">
        <v>0</v>
      </c>
      <c r="Q87" s="11">
        <v>0</v>
      </c>
      <c r="R87" s="8">
        <v>1854</v>
      </c>
      <c r="S87" s="11">
        <v>3369380314</v>
      </c>
      <c r="T87" s="7" t="s">
        <v>129</v>
      </c>
      <c r="U87" s="7" t="s">
        <v>88</v>
      </c>
      <c r="V87" s="7" t="s">
        <v>44</v>
      </c>
      <c r="W87" s="7"/>
      <c r="X87" s="7"/>
      <c r="Y87" s="7" t="s">
        <v>34</v>
      </c>
    </row>
    <row r="88" spans="2:25" hidden="1" outlineLevel="2" x14ac:dyDescent="0.25">
      <c r="C88" s="7" t="s">
        <v>4</v>
      </c>
      <c r="D88" s="7" t="s">
        <v>53</v>
      </c>
      <c r="E88" s="7" t="s">
        <v>28</v>
      </c>
      <c r="F88" s="4">
        <v>45177</v>
      </c>
      <c r="G88" s="4">
        <v>45177</v>
      </c>
      <c r="H88" s="7" t="s">
        <v>140</v>
      </c>
      <c r="I88" s="4"/>
      <c r="J88" s="7"/>
      <c r="K88" s="7" t="s">
        <v>57</v>
      </c>
      <c r="L88" s="7" t="s">
        <v>117</v>
      </c>
      <c r="M88" s="11">
        <v>35207</v>
      </c>
      <c r="N88" s="8">
        <v>200</v>
      </c>
      <c r="O88" s="11">
        <v>7041400</v>
      </c>
      <c r="P88" s="8">
        <v>0</v>
      </c>
      <c r="Q88" s="11">
        <v>0</v>
      </c>
      <c r="R88" s="8">
        <v>2054</v>
      </c>
      <c r="S88" s="11">
        <v>3376421714</v>
      </c>
      <c r="T88" s="7" t="s">
        <v>129</v>
      </c>
      <c r="U88" s="7" t="s">
        <v>88</v>
      </c>
      <c r="V88" s="7" t="s">
        <v>44</v>
      </c>
      <c r="W88" s="7"/>
      <c r="X88" s="7"/>
      <c r="Y88" s="7" t="s">
        <v>34</v>
      </c>
    </row>
    <row r="89" spans="2:25" outlineLevel="1" collapsed="1" x14ac:dyDescent="0.25">
      <c r="B89" s="5" t="s">
        <v>30</v>
      </c>
      <c r="N89" s="1">
        <v>2256</v>
      </c>
      <c r="O89" s="3">
        <v>73229760</v>
      </c>
      <c r="P89" s="1">
        <v>0</v>
      </c>
      <c r="Q89" s="3">
        <v>0</v>
      </c>
      <c r="R89" s="1">
        <v>1808</v>
      </c>
      <c r="S89" s="3">
        <v>2896146120</v>
      </c>
    </row>
    <row r="90" spans="2:25" hidden="1" outlineLevel="2" x14ac:dyDescent="0.25">
      <c r="C90" s="7" t="s">
        <v>4</v>
      </c>
      <c r="D90" s="7" t="s">
        <v>13</v>
      </c>
      <c r="E90" s="7" t="s">
        <v>17</v>
      </c>
      <c r="F90" s="4">
        <v>45170</v>
      </c>
      <c r="G90" s="4">
        <v>45170</v>
      </c>
      <c r="H90" s="7" t="s">
        <v>81</v>
      </c>
      <c r="I90" s="4"/>
      <c r="J90" s="7"/>
      <c r="K90" s="7" t="s">
        <v>55</v>
      </c>
      <c r="L90" s="7" t="s">
        <v>117</v>
      </c>
      <c r="M90" s="11">
        <v>32460</v>
      </c>
      <c r="N90" s="8">
        <v>130</v>
      </c>
      <c r="O90" s="11">
        <v>4219800</v>
      </c>
      <c r="P90" s="8">
        <v>0</v>
      </c>
      <c r="Q90" s="11">
        <v>0</v>
      </c>
      <c r="R90" s="8">
        <v>295</v>
      </c>
      <c r="S90" s="11">
        <v>2827136160</v>
      </c>
      <c r="T90" s="7" t="s">
        <v>129</v>
      </c>
      <c r="U90" s="7" t="s">
        <v>88</v>
      </c>
      <c r="V90" s="7" t="s">
        <v>44</v>
      </c>
      <c r="W90" s="7"/>
      <c r="X90" s="7"/>
      <c r="Y90" s="7" t="s">
        <v>34</v>
      </c>
    </row>
    <row r="91" spans="2:25" hidden="1" outlineLevel="2" x14ac:dyDescent="0.25">
      <c r="C91" s="7" t="s">
        <v>4</v>
      </c>
      <c r="D91" s="7" t="s">
        <v>13</v>
      </c>
      <c r="E91" s="7" t="s">
        <v>17</v>
      </c>
      <c r="F91" s="4">
        <v>45174</v>
      </c>
      <c r="G91" s="4">
        <v>45174</v>
      </c>
      <c r="H91" s="7" t="s">
        <v>112</v>
      </c>
      <c r="I91" s="4"/>
      <c r="J91" s="7"/>
      <c r="K91" s="7" t="s">
        <v>68</v>
      </c>
      <c r="L91" s="7" t="s">
        <v>117</v>
      </c>
      <c r="M91" s="11">
        <v>32460</v>
      </c>
      <c r="N91" s="8">
        <v>366</v>
      </c>
      <c r="O91" s="11">
        <v>11880360</v>
      </c>
      <c r="P91" s="8">
        <v>0</v>
      </c>
      <c r="Q91" s="11">
        <v>0</v>
      </c>
      <c r="R91" s="8">
        <v>525</v>
      </c>
      <c r="S91" s="11">
        <v>2839016520</v>
      </c>
      <c r="T91" s="7" t="s">
        <v>129</v>
      </c>
      <c r="U91" s="7" t="s">
        <v>88</v>
      </c>
      <c r="V91" s="7" t="s">
        <v>44</v>
      </c>
      <c r="W91" s="7"/>
      <c r="X91" s="7"/>
      <c r="Y91" s="7" t="s">
        <v>34</v>
      </c>
    </row>
    <row r="92" spans="2:25" hidden="1" outlineLevel="2" x14ac:dyDescent="0.25">
      <c r="C92" s="7" t="s">
        <v>4</v>
      </c>
      <c r="D92" s="7" t="s">
        <v>13</v>
      </c>
      <c r="E92" s="7" t="s">
        <v>17</v>
      </c>
      <c r="F92" s="4">
        <v>45174</v>
      </c>
      <c r="G92" s="4">
        <v>45174</v>
      </c>
      <c r="H92" s="7" t="s">
        <v>107</v>
      </c>
      <c r="I92" s="4"/>
      <c r="J92" s="7"/>
      <c r="K92" s="7" t="s">
        <v>9</v>
      </c>
      <c r="L92" s="7" t="s">
        <v>117</v>
      </c>
      <c r="M92" s="11">
        <v>32460</v>
      </c>
      <c r="N92" s="8">
        <v>330</v>
      </c>
      <c r="O92" s="11">
        <v>10711800</v>
      </c>
      <c r="P92" s="8">
        <v>0</v>
      </c>
      <c r="Q92" s="11">
        <v>0</v>
      </c>
      <c r="R92" s="8">
        <v>832</v>
      </c>
      <c r="S92" s="11">
        <v>2849728320</v>
      </c>
      <c r="T92" s="7" t="s">
        <v>129</v>
      </c>
      <c r="U92" s="7" t="s">
        <v>88</v>
      </c>
      <c r="V92" s="7" t="s">
        <v>44</v>
      </c>
      <c r="W92" s="7"/>
      <c r="X92" s="7"/>
      <c r="Y92" s="7" t="s">
        <v>34</v>
      </c>
    </row>
    <row r="93" spans="2:25" hidden="1" outlineLevel="2" x14ac:dyDescent="0.25">
      <c r="C93" s="7" t="s">
        <v>4</v>
      </c>
      <c r="D93" s="7" t="s">
        <v>13</v>
      </c>
      <c r="E93" s="7" t="s">
        <v>17</v>
      </c>
      <c r="F93" s="4">
        <v>45175</v>
      </c>
      <c r="G93" s="4">
        <v>45175</v>
      </c>
      <c r="H93" s="7" t="s">
        <v>26</v>
      </c>
      <c r="I93" s="4"/>
      <c r="J93" s="7"/>
      <c r="K93" s="7" t="s">
        <v>123</v>
      </c>
      <c r="L93" s="7" t="s">
        <v>117</v>
      </c>
      <c r="M93" s="11">
        <v>32460</v>
      </c>
      <c r="N93" s="8">
        <v>176</v>
      </c>
      <c r="O93" s="11">
        <v>5712960</v>
      </c>
      <c r="P93" s="8">
        <v>0</v>
      </c>
      <c r="Q93" s="11">
        <v>0</v>
      </c>
      <c r="R93" s="8">
        <v>840</v>
      </c>
      <c r="S93" s="11">
        <v>2855441280</v>
      </c>
      <c r="T93" s="7" t="s">
        <v>129</v>
      </c>
      <c r="U93" s="7" t="s">
        <v>88</v>
      </c>
      <c r="V93" s="7" t="s">
        <v>44</v>
      </c>
      <c r="W93" s="7"/>
      <c r="X93" s="7"/>
      <c r="Y93" s="7" t="s">
        <v>34</v>
      </c>
    </row>
    <row r="94" spans="2:25" hidden="1" outlineLevel="2" x14ac:dyDescent="0.25">
      <c r="C94" s="7" t="s">
        <v>4</v>
      </c>
      <c r="D94" s="7" t="s">
        <v>13</v>
      </c>
      <c r="E94" s="7" t="s">
        <v>17</v>
      </c>
      <c r="F94" s="4">
        <v>45175</v>
      </c>
      <c r="G94" s="4">
        <v>45175</v>
      </c>
      <c r="H94" s="7" t="s">
        <v>89</v>
      </c>
      <c r="I94" s="4"/>
      <c r="J94" s="7"/>
      <c r="K94" s="7" t="s">
        <v>115</v>
      </c>
      <c r="L94" s="7" t="s">
        <v>117</v>
      </c>
      <c r="M94" s="11">
        <v>32460</v>
      </c>
      <c r="N94" s="8">
        <v>240</v>
      </c>
      <c r="O94" s="11">
        <v>7790400</v>
      </c>
      <c r="P94" s="8">
        <v>0</v>
      </c>
      <c r="Q94" s="11">
        <v>0</v>
      </c>
      <c r="R94" s="8">
        <v>1057</v>
      </c>
      <c r="S94" s="11">
        <v>2863231680</v>
      </c>
      <c r="T94" s="7" t="s">
        <v>129</v>
      </c>
      <c r="U94" s="7" t="s">
        <v>88</v>
      </c>
      <c r="V94" s="7" t="s">
        <v>44</v>
      </c>
      <c r="W94" s="7"/>
      <c r="X94" s="7"/>
      <c r="Y94" s="7" t="s">
        <v>34</v>
      </c>
    </row>
    <row r="95" spans="2:25" hidden="1" outlineLevel="2" x14ac:dyDescent="0.25">
      <c r="C95" s="7" t="s">
        <v>4</v>
      </c>
      <c r="D95" s="7" t="s">
        <v>13</v>
      </c>
      <c r="E95" s="7" t="s">
        <v>17</v>
      </c>
      <c r="F95" s="4">
        <v>45175</v>
      </c>
      <c r="G95" s="4">
        <v>45175</v>
      </c>
      <c r="H95" s="7" t="s">
        <v>94</v>
      </c>
      <c r="I95" s="4"/>
      <c r="J95" s="7"/>
      <c r="K95" s="7" t="s">
        <v>82</v>
      </c>
      <c r="L95" s="7" t="s">
        <v>117</v>
      </c>
      <c r="M95" s="11">
        <v>32460</v>
      </c>
      <c r="N95" s="8">
        <v>104</v>
      </c>
      <c r="O95" s="11">
        <v>3375840</v>
      </c>
      <c r="P95" s="8">
        <v>0</v>
      </c>
      <c r="Q95" s="11">
        <v>0</v>
      </c>
      <c r="R95" s="8">
        <v>1161</v>
      </c>
      <c r="S95" s="11">
        <v>2866607520</v>
      </c>
      <c r="T95" s="7" t="s">
        <v>129</v>
      </c>
      <c r="U95" s="7" t="s">
        <v>88</v>
      </c>
      <c r="V95" s="7" t="s">
        <v>44</v>
      </c>
      <c r="W95" s="7"/>
      <c r="X95" s="7"/>
      <c r="Y95" s="7" t="s">
        <v>34</v>
      </c>
    </row>
    <row r="96" spans="2:25" hidden="1" outlineLevel="2" x14ac:dyDescent="0.25">
      <c r="C96" s="7" t="s">
        <v>4</v>
      </c>
      <c r="D96" s="7" t="s">
        <v>13</v>
      </c>
      <c r="E96" s="7" t="s">
        <v>17</v>
      </c>
      <c r="F96" s="4">
        <v>45176</v>
      </c>
      <c r="G96" s="4">
        <v>45176</v>
      </c>
      <c r="H96" s="7" t="s">
        <v>50</v>
      </c>
      <c r="I96" s="4"/>
      <c r="J96" s="7"/>
      <c r="K96" s="7" t="s">
        <v>138</v>
      </c>
      <c r="L96" s="7" t="s">
        <v>117</v>
      </c>
      <c r="M96" s="11">
        <v>32460</v>
      </c>
      <c r="N96" s="8">
        <v>517</v>
      </c>
      <c r="O96" s="11">
        <v>16781820</v>
      </c>
      <c r="P96" s="8">
        <v>0</v>
      </c>
      <c r="Q96" s="11">
        <v>0</v>
      </c>
      <c r="R96" s="8">
        <v>1678</v>
      </c>
      <c r="S96" s="11">
        <v>2883389340</v>
      </c>
      <c r="T96" s="7" t="s">
        <v>129</v>
      </c>
      <c r="U96" s="7" t="s">
        <v>88</v>
      </c>
      <c r="V96" s="7" t="s">
        <v>44</v>
      </c>
      <c r="W96" s="7"/>
      <c r="X96" s="7"/>
      <c r="Y96" s="7" t="s">
        <v>34</v>
      </c>
    </row>
    <row r="97" spans="1:25" hidden="1" outlineLevel="2" x14ac:dyDescent="0.25">
      <c r="C97" s="7" t="s">
        <v>4</v>
      </c>
      <c r="D97" s="7" t="s">
        <v>13</v>
      </c>
      <c r="E97" s="7" t="s">
        <v>17</v>
      </c>
      <c r="F97" s="4">
        <v>45177</v>
      </c>
      <c r="G97" s="4">
        <v>45177</v>
      </c>
      <c r="H97" s="7" t="s">
        <v>119</v>
      </c>
      <c r="I97" s="4"/>
      <c r="J97" s="7"/>
      <c r="K97" s="7" t="s">
        <v>93</v>
      </c>
      <c r="L97" s="7" t="s">
        <v>117</v>
      </c>
      <c r="M97" s="11">
        <v>32460</v>
      </c>
      <c r="N97" s="8">
        <v>130</v>
      </c>
      <c r="O97" s="11">
        <v>4219800</v>
      </c>
      <c r="P97" s="8">
        <v>0</v>
      </c>
      <c r="Q97" s="11">
        <v>0</v>
      </c>
      <c r="R97" s="8">
        <v>1545</v>
      </c>
      <c r="S97" s="11">
        <v>2887609140</v>
      </c>
      <c r="T97" s="7" t="s">
        <v>129</v>
      </c>
      <c r="U97" s="7" t="s">
        <v>88</v>
      </c>
      <c r="V97" s="7" t="s">
        <v>44</v>
      </c>
      <c r="W97" s="7"/>
      <c r="X97" s="7"/>
      <c r="Y97" s="7" t="s">
        <v>34</v>
      </c>
    </row>
    <row r="98" spans="1:25" hidden="1" outlineLevel="2" x14ac:dyDescent="0.25">
      <c r="C98" s="7" t="s">
        <v>4</v>
      </c>
      <c r="D98" s="7" t="s">
        <v>13</v>
      </c>
      <c r="E98" s="7" t="s">
        <v>17</v>
      </c>
      <c r="F98" s="4">
        <v>45177</v>
      </c>
      <c r="G98" s="4">
        <v>45177</v>
      </c>
      <c r="H98" s="7" t="s">
        <v>140</v>
      </c>
      <c r="I98" s="4"/>
      <c r="J98" s="7"/>
      <c r="K98" s="7" t="s">
        <v>57</v>
      </c>
      <c r="L98" s="7" t="s">
        <v>117</v>
      </c>
      <c r="M98" s="11">
        <v>32460</v>
      </c>
      <c r="N98" s="8">
        <v>260</v>
      </c>
      <c r="O98" s="11">
        <v>8439600</v>
      </c>
      <c r="P98" s="8">
        <v>0</v>
      </c>
      <c r="Q98" s="11">
        <v>0</v>
      </c>
      <c r="R98" s="8">
        <v>1805</v>
      </c>
      <c r="S98" s="11">
        <v>2896048740</v>
      </c>
      <c r="T98" s="7" t="s">
        <v>129</v>
      </c>
      <c r="U98" s="7" t="s">
        <v>88</v>
      </c>
      <c r="V98" s="7" t="s">
        <v>44</v>
      </c>
      <c r="W98" s="7"/>
      <c r="X98" s="7"/>
      <c r="Y98" s="7" t="s">
        <v>34</v>
      </c>
    </row>
    <row r="99" spans="1:25" hidden="1" outlineLevel="2" x14ac:dyDescent="0.25">
      <c r="C99" s="7" t="s">
        <v>4</v>
      </c>
      <c r="D99" s="7" t="s">
        <v>13</v>
      </c>
      <c r="E99" s="7" t="s">
        <v>17</v>
      </c>
      <c r="F99" s="4">
        <v>45177</v>
      </c>
      <c r="G99" s="4">
        <v>45177</v>
      </c>
      <c r="H99" s="7" t="s">
        <v>90</v>
      </c>
      <c r="I99" s="4"/>
      <c r="J99" s="7"/>
      <c r="K99" s="7" t="s">
        <v>5</v>
      </c>
      <c r="L99" s="7" t="s">
        <v>117</v>
      </c>
      <c r="M99" s="11">
        <v>32460</v>
      </c>
      <c r="N99" s="8">
        <v>3</v>
      </c>
      <c r="O99" s="11">
        <v>97380</v>
      </c>
      <c r="P99" s="8">
        <v>0</v>
      </c>
      <c r="Q99" s="11">
        <v>0</v>
      </c>
      <c r="R99" s="8">
        <v>1808</v>
      </c>
      <c r="S99" s="11">
        <v>2896146120</v>
      </c>
      <c r="T99" s="7" t="s">
        <v>129</v>
      </c>
      <c r="U99" s="7" t="s">
        <v>88</v>
      </c>
      <c r="V99" s="7" t="s">
        <v>44</v>
      </c>
      <c r="W99" s="7"/>
      <c r="X99" s="7"/>
      <c r="Y99" s="7" t="s">
        <v>34</v>
      </c>
    </row>
    <row r="100" spans="1:25" outlineLevel="1" collapsed="1" x14ac:dyDescent="0.25">
      <c r="B100" s="5" t="s">
        <v>73</v>
      </c>
      <c r="N100" s="1">
        <v>180</v>
      </c>
      <c r="O100" s="3">
        <v>6496380</v>
      </c>
      <c r="P100" s="1">
        <v>0</v>
      </c>
      <c r="Q100" s="3">
        <v>0</v>
      </c>
      <c r="R100" s="1">
        <v>-51</v>
      </c>
      <c r="S100" s="3">
        <v>354088801</v>
      </c>
    </row>
    <row r="101" spans="1:25" hidden="1" outlineLevel="2" x14ac:dyDescent="0.25">
      <c r="C101" s="7" t="s">
        <v>4</v>
      </c>
      <c r="D101" s="7" t="s">
        <v>40</v>
      </c>
      <c r="E101" s="7" t="s">
        <v>97</v>
      </c>
      <c r="F101" s="4">
        <v>45174</v>
      </c>
      <c r="G101" s="4">
        <v>45174</v>
      </c>
      <c r="H101" s="7" t="s">
        <v>112</v>
      </c>
      <c r="I101" s="4"/>
      <c r="J101" s="7"/>
      <c r="K101" s="7" t="s">
        <v>68</v>
      </c>
      <c r="L101" s="7" t="s">
        <v>117</v>
      </c>
      <c r="M101" s="11">
        <v>36091</v>
      </c>
      <c r="N101" s="8">
        <v>43</v>
      </c>
      <c r="O101" s="11">
        <v>1551913</v>
      </c>
      <c r="P101" s="8">
        <v>0</v>
      </c>
      <c r="Q101" s="11">
        <v>0</v>
      </c>
      <c r="R101" s="8">
        <v>-91</v>
      </c>
      <c r="S101" s="11">
        <v>349144334</v>
      </c>
      <c r="T101" s="7" t="s">
        <v>129</v>
      </c>
      <c r="U101" s="7" t="s">
        <v>88</v>
      </c>
      <c r="V101" s="7" t="s">
        <v>44</v>
      </c>
      <c r="W101" s="7"/>
      <c r="X101" s="7"/>
      <c r="Y101" s="7" t="s">
        <v>34</v>
      </c>
    </row>
    <row r="102" spans="1:25" hidden="1" outlineLevel="2" x14ac:dyDescent="0.25">
      <c r="C102" s="7" t="s">
        <v>4</v>
      </c>
      <c r="D102" s="7" t="s">
        <v>40</v>
      </c>
      <c r="E102" s="7" t="s">
        <v>97</v>
      </c>
      <c r="F102" s="4">
        <v>45174</v>
      </c>
      <c r="G102" s="4">
        <v>45174</v>
      </c>
      <c r="H102" s="7" t="s">
        <v>146</v>
      </c>
      <c r="I102" s="4"/>
      <c r="J102" s="7"/>
      <c r="K102" s="7" t="s">
        <v>127</v>
      </c>
      <c r="L102" s="7" t="s">
        <v>117</v>
      </c>
      <c r="M102" s="11">
        <v>36091</v>
      </c>
      <c r="N102" s="8">
        <v>37</v>
      </c>
      <c r="O102" s="11">
        <v>1335367</v>
      </c>
      <c r="P102" s="8">
        <v>0</v>
      </c>
      <c r="Q102" s="11">
        <v>0</v>
      </c>
      <c r="R102" s="8">
        <v>-54</v>
      </c>
      <c r="S102" s="11">
        <v>350479701</v>
      </c>
      <c r="T102" s="7" t="s">
        <v>129</v>
      </c>
      <c r="U102" s="7" t="s">
        <v>88</v>
      </c>
      <c r="V102" s="7" t="s">
        <v>44</v>
      </c>
      <c r="W102" s="7"/>
      <c r="X102" s="7"/>
      <c r="Y102" s="7" t="s">
        <v>34</v>
      </c>
    </row>
    <row r="103" spans="1:25" hidden="1" outlineLevel="2" x14ac:dyDescent="0.25">
      <c r="C103" s="7" t="s">
        <v>4</v>
      </c>
      <c r="D103" s="7" t="s">
        <v>40</v>
      </c>
      <c r="E103" s="7" t="s">
        <v>97</v>
      </c>
      <c r="F103" s="4">
        <v>45176</v>
      </c>
      <c r="G103" s="4">
        <v>45176</v>
      </c>
      <c r="H103" s="7" t="s">
        <v>110</v>
      </c>
      <c r="I103" s="4"/>
      <c r="J103" s="7"/>
      <c r="K103" s="7" t="s">
        <v>104</v>
      </c>
      <c r="L103" s="7" t="s">
        <v>117</v>
      </c>
      <c r="M103" s="11">
        <v>36091</v>
      </c>
      <c r="N103" s="8">
        <v>50</v>
      </c>
      <c r="O103" s="11">
        <v>1804550</v>
      </c>
      <c r="P103" s="8">
        <v>0</v>
      </c>
      <c r="Q103" s="11">
        <v>0</v>
      </c>
      <c r="R103" s="8">
        <v>-95</v>
      </c>
      <c r="S103" s="11">
        <v>352284251</v>
      </c>
      <c r="T103" s="7" t="s">
        <v>129</v>
      </c>
      <c r="U103" s="7" t="s">
        <v>88</v>
      </c>
      <c r="V103" s="7" t="s">
        <v>44</v>
      </c>
      <c r="W103" s="7"/>
      <c r="X103" s="7"/>
      <c r="Y103" s="7" t="s">
        <v>34</v>
      </c>
    </row>
    <row r="104" spans="1:25" hidden="1" outlineLevel="2" x14ac:dyDescent="0.25">
      <c r="C104" s="7" t="s">
        <v>4</v>
      </c>
      <c r="D104" s="7" t="s">
        <v>40</v>
      </c>
      <c r="E104" s="7" t="s">
        <v>97</v>
      </c>
      <c r="F104" s="4">
        <v>45177</v>
      </c>
      <c r="G104" s="4">
        <v>45177</v>
      </c>
      <c r="H104" s="7" t="s">
        <v>119</v>
      </c>
      <c r="I104" s="4"/>
      <c r="J104" s="7"/>
      <c r="K104" s="7" t="s">
        <v>93</v>
      </c>
      <c r="L104" s="7" t="s">
        <v>117</v>
      </c>
      <c r="M104" s="11">
        <v>36091</v>
      </c>
      <c r="N104" s="8">
        <v>50</v>
      </c>
      <c r="O104" s="11">
        <v>1804550</v>
      </c>
      <c r="P104" s="8">
        <v>0</v>
      </c>
      <c r="Q104" s="11">
        <v>0</v>
      </c>
      <c r="R104" s="8">
        <v>-51</v>
      </c>
      <c r="S104" s="11">
        <v>354088801</v>
      </c>
      <c r="T104" s="7" t="s">
        <v>129</v>
      </c>
      <c r="U104" s="7" t="s">
        <v>88</v>
      </c>
      <c r="V104" s="7" t="s">
        <v>44</v>
      </c>
      <c r="W104" s="7"/>
      <c r="X104" s="7"/>
      <c r="Y104" s="7" t="s">
        <v>34</v>
      </c>
    </row>
    <row r="105" spans="1:25" outlineLevel="1" collapsed="1" x14ac:dyDescent="0.25">
      <c r="B105" s="5" t="s">
        <v>18</v>
      </c>
      <c r="N105" s="1">
        <v>80</v>
      </c>
      <c r="O105" s="3">
        <v>5666480</v>
      </c>
      <c r="P105" s="1">
        <v>0</v>
      </c>
      <c r="Q105" s="3">
        <v>0</v>
      </c>
      <c r="R105" s="1">
        <v>50</v>
      </c>
      <c r="S105" s="3">
        <v>90592849</v>
      </c>
    </row>
    <row r="106" spans="1:25" hidden="1" outlineLevel="2" x14ac:dyDescent="0.25">
      <c r="C106" s="7" t="s">
        <v>4</v>
      </c>
      <c r="D106" s="7" t="s">
        <v>32</v>
      </c>
      <c r="E106" s="7" t="s">
        <v>29</v>
      </c>
      <c r="F106" s="4">
        <v>45175</v>
      </c>
      <c r="G106" s="4">
        <v>45175</v>
      </c>
      <c r="H106" s="7" t="s">
        <v>89</v>
      </c>
      <c r="I106" s="4"/>
      <c r="J106" s="7"/>
      <c r="K106" s="7" t="s">
        <v>115</v>
      </c>
      <c r="L106" s="7" t="s">
        <v>117</v>
      </c>
      <c r="M106" s="11">
        <v>70831</v>
      </c>
      <c r="N106" s="8">
        <v>30</v>
      </c>
      <c r="O106" s="11">
        <v>2124930</v>
      </c>
      <c r="P106" s="8">
        <v>0</v>
      </c>
      <c r="Q106" s="11">
        <v>0</v>
      </c>
      <c r="R106" s="8">
        <v>0</v>
      </c>
      <c r="S106" s="11">
        <v>87051299</v>
      </c>
      <c r="T106" s="7" t="s">
        <v>129</v>
      </c>
      <c r="U106" s="7" t="s">
        <v>88</v>
      </c>
      <c r="V106" s="7" t="s">
        <v>44</v>
      </c>
      <c r="W106" s="7"/>
      <c r="X106" s="7"/>
      <c r="Y106" s="7" t="s">
        <v>34</v>
      </c>
    </row>
    <row r="107" spans="1:25" hidden="1" outlineLevel="2" x14ac:dyDescent="0.25">
      <c r="C107" s="7" t="s">
        <v>4</v>
      </c>
      <c r="D107" s="7" t="s">
        <v>32</v>
      </c>
      <c r="E107" s="7" t="s">
        <v>29</v>
      </c>
      <c r="F107" s="4">
        <v>45175</v>
      </c>
      <c r="G107" s="4">
        <v>45175</v>
      </c>
      <c r="H107" s="7" t="s">
        <v>46</v>
      </c>
      <c r="I107" s="4"/>
      <c r="J107" s="7"/>
      <c r="K107" s="7" t="s">
        <v>6</v>
      </c>
      <c r="L107" s="7" t="s">
        <v>117</v>
      </c>
      <c r="M107" s="11">
        <v>70831</v>
      </c>
      <c r="N107" s="8">
        <v>50</v>
      </c>
      <c r="O107" s="11">
        <v>3541550</v>
      </c>
      <c r="P107" s="8">
        <v>0</v>
      </c>
      <c r="Q107" s="11">
        <v>0</v>
      </c>
      <c r="R107" s="8">
        <v>50</v>
      </c>
      <c r="S107" s="11">
        <v>90592849</v>
      </c>
      <c r="T107" s="7" t="s">
        <v>129</v>
      </c>
      <c r="U107" s="7" t="s">
        <v>88</v>
      </c>
      <c r="V107" s="7" t="s">
        <v>44</v>
      </c>
      <c r="W107" s="7"/>
      <c r="X107" s="7"/>
      <c r="Y107" s="7" t="s">
        <v>34</v>
      </c>
    </row>
    <row r="108" spans="1:25" x14ac:dyDescent="0.25">
      <c r="A108" s="5" t="s">
        <v>23</v>
      </c>
      <c r="N108" s="1">
        <v>12113</v>
      </c>
      <c r="O108" s="3">
        <v>669368884</v>
      </c>
      <c r="P108" s="1">
        <v>0</v>
      </c>
      <c r="Q108" s="3">
        <v>0</v>
      </c>
      <c r="R108" s="1">
        <v>388</v>
      </c>
      <c r="S108" s="3">
        <v>366909750</v>
      </c>
    </row>
    <row r="109" spans="1:25" outlineLevel="1" collapsed="1" x14ac:dyDescent="0.25">
      <c r="B109" s="5" t="s">
        <v>105</v>
      </c>
      <c r="N109" s="1">
        <v>80</v>
      </c>
      <c r="O109" s="3">
        <v>7266000</v>
      </c>
      <c r="P109" s="1">
        <v>0</v>
      </c>
      <c r="Q109" s="3">
        <v>0</v>
      </c>
      <c r="R109" s="1">
        <v>0</v>
      </c>
      <c r="S109" s="3">
        <v>0</v>
      </c>
    </row>
    <row r="110" spans="1:25" hidden="1" outlineLevel="2" x14ac:dyDescent="0.25">
      <c r="C110" s="7" t="s">
        <v>48</v>
      </c>
      <c r="D110" s="7" t="s">
        <v>35</v>
      </c>
      <c r="E110" s="7" t="s">
        <v>22</v>
      </c>
      <c r="F110" s="4">
        <v>45175</v>
      </c>
      <c r="G110" s="4">
        <v>45175</v>
      </c>
      <c r="H110" s="7" t="s">
        <v>49</v>
      </c>
      <c r="I110" s="4"/>
      <c r="J110" s="7"/>
      <c r="K110" s="7" t="s">
        <v>7</v>
      </c>
      <c r="L110" s="7" t="s">
        <v>117</v>
      </c>
      <c r="M110" s="11">
        <v>90825</v>
      </c>
      <c r="N110" s="8">
        <v>80</v>
      </c>
      <c r="O110" s="11">
        <v>7266000</v>
      </c>
      <c r="P110" s="8">
        <v>0</v>
      </c>
      <c r="Q110" s="11">
        <v>0</v>
      </c>
      <c r="R110" s="8">
        <v>173</v>
      </c>
      <c r="S110" s="11">
        <v>323155350</v>
      </c>
      <c r="T110" s="7" t="s">
        <v>129</v>
      </c>
      <c r="U110" s="7" t="s">
        <v>88</v>
      </c>
      <c r="V110" s="7" t="s">
        <v>44</v>
      </c>
      <c r="W110" s="7"/>
      <c r="X110" s="7"/>
      <c r="Y110" s="7" t="s">
        <v>34</v>
      </c>
    </row>
    <row r="111" spans="1:25" outlineLevel="1" collapsed="1" x14ac:dyDescent="0.25">
      <c r="B111" s="5" t="s">
        <v>92</v>
      </c>
      <c r="N111" s="1">
        <v>240</v>
      </c>
      <c r="O111" s="3">
        <v>17874720</v>
      </c>
      <c r="P111" s="1">
        <v>0</v>
      </c>
      <c r="Q111" s="3">
        <v>0</v>
      </c>
      <c r="R111" s="1">
        <v>0</v>
      </c>
      <c r="S111" s="3">
        <v>0</v>
      </c>
    </row>
    <row r="112" spans="1:25" hidden="1" outlineLevel="2" x14ac:dyDescent="0.25">
      <c r="C112" s="7" t="s">
        <v>48</v>
      </c>
      <c r="D112" s="7" t="s">
        <v>10</v>
      </c>
      <c r="E112" s="7" t="s">
        <v>96</v>
      </c>
      <c r="F112" s="4">
        <v>45172</v>
      </c>
      <c r="G112" s="4">
        <v>45172</v>
      </c>
      <c r="H112" s="7" t="s">
        <v>137</v>
      </c>
      <c r="I112" s="4"/>
      <c r="J112" s="7"/>
      <c r="K112" s="7" t="s">
        <v>63</v>
      </c>
      <c r="L112" s="7" t="s">
        <v>117</v>
      </c>
      <c r="M112" s="11">
        <v>74478</v>
      </c>
      <c r="N112" s="8">
        <v>150</v>
      </c>
      <c r="O112" s="11">
        <v>11171700</v>
      </c>
      <c r="P112" s="8">
        <v>0</v>
      </c>
      <c r="Q112" s="11">
        <v>0</v>
      </c>
      <c r="R112" s="8">
        <v>161</v>
      </c>
      <c r="S112" s="11">
        <v>461838078</v>
      </c>
      <c r="T112" s="7" t="s">
        <v>129</v>
      </c>
      <c r="U112" s="7" t="s">
        <v>88</v>
      </c>
      <c r="V112" s="7" t="s">
        <v>44</v>
      </c>
      <c r="W112" s="7"/>
      <c r="X112" s="7"/>
      <c r="Y112" s="7" t="s">
        <v>34</v>
      </c>
    </row>
    <row r="113" spans="2:25" hidden="1" outlineLevel="2" x14ac:dyDescent="0.25">
      <c r="C113" s="7" t="s">
        <v>48</v>
      </c>
      <c r="D113" s="7" t="s">
        <v>10</v>
      </c>
      <c r="E113" s="7" t="s">
        <v>96</v>
      </c>
      <c r="F113" s="4">
        <v>45176</v>
      </c>
      <c r="G113" s="4">
        <v>45176</v>
      </c>
      <c r="H113" s="7" t="s">
        <v>126</v>
      </c>
      <c r="I113" s="4"/>
      <c r="J113" s="7"/>
      <c r="K113" s="7" t="s">
        <v>79</v>
      </c>
      <c r="L113" s="7" t="s">
        <v>117</v>
      </c>
      <c r="M113" s="11">
        <v>74478</v>
      </c>
      <c r="N113" s="8">
        <v>90</v>
      </c>
      <c r="O113" s="11">
        <v>6703020</v>
      </c>
      <c r="P113" s="8">
        <v>0</v>
      </c>
      <c r="Q113" s="11">
        <v>0</v>
      </c>
      <c r="R113" s="8">
        <v>173</v>
      </c>
      <c r="S113" s="11">
        <v>468541098</v>
      </c>
      <c r="T113" s="7" t="s">
        <v>129</v>
      </c>
      <c r="U113" s="7" t="s">
        <v>88</v>
      </c>
      <c r="V113" s="7" t="s">
        <v>44</v>
      </c>
      <c r="W113" s="7"/>
      <c r="X113" s="7"/>
      <c r="Y113" s="7" t="s">
        <v>34</v>
      </c>
    </row>
    <row r="114" spans="2:25" outlineLevel="1" collapsed="1" x14ac:dyDescent="0.25">
      <c r="B114" s="5" t="s">
        <v>60</v>
      </c>
      <c r="N114" s="1">
        <v>762</v>
      </c>
      <c r="O114" s="3">
        <v>34290000</v>
      </c>
      <c r="P114" s="1">
        <v>0</v>
      </c>
      <c r="Q114" s="3">
        <v>0</v>
      </c>
      <c r="R114" s="1">
        <v>0</v>
      </c>
      <c r="S114" s="3">
        <v>0</v>
      </c>
    </row>
    <row r="115" spans="2:25" hidden="1" outlineLevel="2" x14ac:dyDescent="0.25">
      <c r="C115" s="7" t="s">
        <v>48</v>
      </c>
      <c r="D115" s="7" t="s">
        <v>122</v>
      </c>
      <c r="E115" s="7" t="s">
        <v>121</v>
      </c>
      <c r="F115" s="4">
        <v>45172</v>
      </c>
      <c r="G115" s="4">
        <v>45172</v>
      </c>
      <c r="H115" s="7" t="s">
        <v>91</v>
      </c>
      <c r="I115" s="4"/>
      <c r="J115" s="7"/>
      <c r="K115" s="7" t="s">
        <v>54</v>
      </c>
      <c r="L115" s="7" t="s">
        <v>117</v>
      </c>
      <c r="M115" s="11">
        <v>45000</v>
      </c>
      <c r="N115" s="8">
        <v>314</v>
      </c>
      <c r="O115" s="11">
        <v>14130000</v>
      </c>
      <c r="P115" s="8">
        <v>0</v>
      </c>
      <c r="Q115" s="11">
        <v>0</v>
      </c>
      <c r="R115" s="8">
        <v>409</v>
      </c>
      <c r="S115" s="11">
        <v>1086885000</v>
      </c>
      <c r="T115" s="7" t="s">
        <v>129</v>
      </c>
      <c r="U115" s="7" t="s">
        <v>88</v>
      </c>
      <c r="V115" s="7" t="s">
        <v>44</v>
      </c>
      <c r="W115" s="7"/>
      <c r="X115" s="7"/>
      <c r="Y115" s="7" t="s">
        <v>34</v>
      </c>
    </row>
    <row r="116" spans="2:25" hidden="1" outlineLevel="2" x14ac:dyDescent="0.25">
      <c r="C116" s="7" t="s">
        <v>48</v>
      </c>
      <c r="D116" s="7" t="s">
        <v>122</v>
      </c>
      <c r="E116" s="7" t="s">
        <v>121</v>
      </c>
      <c r="F116" s="4">
        <v>45173</v>
      </c>
      <c r="G116" s="4">
        <v>45173</v>
      </c>
      <c r="H116" s="7" t="s">
        <v>59</v>
      </c>
      <c r="I116" s="4"/>
      <c r="J116" s="7"/>
      <c r="K116" s="7" t="s">
        <v>45</v>
      </c>
      <c r="L116" s="7" t="s">
        <v>117</v>
      </c>
      <c r="M116" s="11">
        <v>45000</v>
      </c>
      <c r="N116" s="8">
        <v>85</v>
      </c>
      <c r="O116" s="11">
        <v>3825000</v>
      </c>
      <c r="P116" s="8">
        <v>0</v>
      </c>
      <c r="Q116" s="11">
        <v>0</v>
      </c>
      <c r="R116" s="8">
        <v>484</v>
      </c>
      <c r="S116" s="11">
        <v>1090710000</v>
      </c>
      <c r="T116" s="7" t="s">
        <v>129</v>
      </c>
      <c r="U116" s="7" t="s">
        <v>88</v>
      </c>
      <c r="V116" s="7" t="s">
        <v>44</v>
      </c>
      <c r="W116" s="7"/>
      <c r="X116" s="7"/>
      <c r="Y116" s="7" t="s">
        <v>34</v>
      </c>
    </row>
    <row r="117" spans="2:25" hidden="1" outlineLevel="2" x14ac:dyDescent="0.25">
      <c r="C117" s="7" t="s">
        <v>48</v>
      </c>
      <c r="D117" s="7" t="s">
        <v>122</v>
      </c>
      <c r="E117" s="7" t="s">
        <v>121</v>
      </c>
      <c r="F117" s="4">
        <v>45173</v>
      </c>
      <c r="G117" s="4">
        <v>45173</v>
      </c>
      <c r="H117" s="7" t="s">
        <v>133</v>
      </c>
      <c r="I117" s="4"/>
      <c r="J117" s="7"/>
      <c r="K117" s="7" t="s">
        <v>69</v>
      </c>
      <c r="L117" s="7" t="s">
        <v>117</v>
      </c>
      <c r="M117" s="11">
        <v>45000</v>
      </c>
      <c r="N117" s="8">
        <v>108</v>
      </c>
      <c r="O117" s="11">
        <v>4860000</v>
      </c>
      <c r="P117" s="8">
        <v>0</v>
      </c>
      <c r="Q117" s="11">
        <v>0</v>
      </c>
      <c r="R117" s="8">
        <v>592</v>
      </c>
      <c r="S117" s="11">
        <v>1095570000</v>
      </c>
      <c r="T117" s="7" t="s">
        <v>129</v>
      </c>
      <c r="U117" s="7" t="s">
        <v>88</v>
      </c>
      <c r="V117" s="7" t="s">
        <v>44</v>
      </c>
      <c r="W117" s="7"/>
      <c r="X117" s="7"/>
      <c r="Y117" s="7" t="s">
        <v>34</v>
      </c>
    </row>
    <row r="118" spans="2:25" hidden="1" outlineLevel="2" x14ac:dyDescent="0.25">
      <c r="C118" s="7" t="s">
        <v>48</v>
      </c>
      <c r="D118" s="7" t="s">
        <v>122</v>
      </c>
      <c r="E118" s="7" t="s">
        <v>121</v>
      </c>
      <c r="F118" s="4">
        <v>45173</v>
      </c>
      <c r="G118" s="4">
        <v>45173</v>
      </c>
      <c r="H118" s="7" t="s">
        <v>2</v>
      </c>
      <c r="I118" s="4"/>
      <c r="J118" s="7"/>
      <c r="K118" s="7" t="s">
        <v>39</v>
      </c>
      <c r="L118" s="7" t="s">
        <v>117</v>
      </c>
      <c r="M118" s="11">
        <v>45000</v>
      </c>
      <c r="N118" s="8">
        <v>170</v>
      </c>
      <c r="O118" s="11">
        <v>7650000</v>
      </c>
      <c r="P118" s="8">
        <v>0</v>
      </c>
      <c r="Q118" s="11">
        <v>0</v>
      </c>
      <c r="R118" s="8">
        <v>762</v>
      </c>
      <c r="S118" s="11">
        <v>1103220000</v>
      </c>
      <c r="T118" s="7" t="s">
        <v>129</v>
      </c>
      <c r="U118" s="7" t="s">
        <v>88</v>
      </c>
      <c r="V118" s="7" t="s">
        <v>44</v>
      </c>
      <c r="W118" s="7"/>
      <c r="X118" s="7"/>
      <c r="Y118" s="7" t="s">
        <v>34</v>
      </c>
    </row>
    <row r="119" spans="2:25" hidden="1" outlineLevel="2" x14ac:dyDescent="0.25">
      <c r="C119" s="7" t="s">
        <v>48</v>
      </c>
      <c r="D119" s="7" t="s">
        <v>122</v>
      </c>
      <c r="E119" s="7" t="s">
        <v>121</v>
      </c>
      <c r="F119" s="4">
        <v>45176</v>
      </c>
      <c r="G119" s="4">
        <v>45176</v>
      </c>
      <c r="H119" s="7" t="s">
        <v>126</v>
      </c>
      <c r="I119" s="4"/>
      <c r="J119" s="7"/>
      <c r="K119" s="7" t="s">
        <v>79</v>
      </c>
      <c r="L119" s="7" t="s">
        <v>117</v>
      </c>
      <c r="M119" s="11">
        <v>45000</v>
      </c>
      <c r="N119" s="8">
        <v>85</v>
      </c>
      <c r="O119" s="11">
        <v>3825000</v>
      </c>
      <c r="P119" s="8">
        <v>0</v>
      </c>
      <c r="Q119" s="11">
        <v>0</v>
      </c>
      <c r="R119" s="8">
        <v>674</v>
      </c>
      <c r="S119" s="11">
        <v>1107045000</v>
      </c>
      <c r="T119" s="7" t="s">
        <v>129</v>
      </c>
      <c r="U119" s="7" t="s">
        <v>88</v>
      </c>
      <c r="V119" s="7" t="s">
        <v>44</v>
      </c>
      <c r="W119" s="7"/>
      <c r="X119" s="7"/>
      <c r="Y119" s="7" t="s">
        <v>34</v>
      </c>
    </row>
    <row r="120" spans="2:25" outlineLevel="1" collapsed="1" x14ac:dyDescent="0.25">
      <c r="B120" s="5" t="s">
        <v>113</v>
      </c>
      <c r="N120" s="1">
        <v>3842</v>
      </c>
      <c r="O120" s="3">
        <v>198097362</v>
      </c>
      <c r="P120" s="1">
        <v>0</v>
      </c>
      <c r="Q120" s="3">
        <v>0</v>
      </c>
      <c r="R120" s="1">
        <v>0</v>
      </c>
      <c r="S120" s="3">
        <v>0</v>
      </c>
    </row>
    <row r="121" spans="2:25" hidden="1" outlineLevel="2" x14ac:dyDescent="0.25">
      <c r="C121" s="7" t="s">
        <v>48</v>
      </c>
      <c r="D121" s="7" t="s">
        <v>16</v>
      </c>
      <c r="E121" s="7" t="s">
        <v>71</v>
      </c>
      <c r="F121" s="4">
        <v>45172</v>
      </c>
      <c r="G121" s="4">
        <v>45172</v>
      </c>
      <c r="H121" s="7" t="s">
        <v>74</v>
      </c>
      <c r="I121" s="4"/>
      <c r="J121" s="7"/>
      <c r="K121" s="7" t="s">
        <v>38</v>
      </c>
      <c r="L121" s="7" t="s">
        <v>117</v>
      </c>
      <c r="M121" s="11">
        <v>51561</v>
      </c>
      <c r="N121" s="8">
        <v>700</v>
      </c>
      <c r="O121" s="11">
        <v>36092700</v>
      </c>
      <c r="P121" s="8">
        <v>0</v>
      </c>
      <c r="Q121" s="11">
        <v>0</v>
      </c>
      <c r="R121" s="8">
        <v>1296</v>
      </c>
      <c r="S121" s="11">
        <v>5665555717</v>
      </c>
      <c r="T121" s="7" t="s">
        <v>129</v>
      </c>
      <c r="U121" s="7" t="s">
        <v>88</v>
      </c>
      <c r="V121" s="7" t="s">
        <v>44</v>
      </c>
      <c r="W121" s="7"/>
      <c r="X121" s="7"/>
      <c r="Y121" s="7" t="s">
        <v>34</v>
      </c>
    </row>
    <row r="122" spans="2:25" hidden="1" outlineLevel="2" x14ac:dyDescent="0.25">
      <c r="C122" s="7" t="s">
        <v>48</v>
      </c>
      <c r="D122" s="7" t="s">
        <v>16</v>
      </c>
      <c r="E122" s="7" t="s">
        <v>71</v>
      </c>
      <c r="F122" s="4">
        <v>45172</v>
      </c>
      <c r="G122" s="4">
        <v>45172</v>
      </c>
      <c r="H122" s="7" t="s">
        <v>137</v>
      </c>
      <c r="I122" s="4"/>
      <c r="J122" s="7"/>
      <c r="K122" s="7" t="s">
        <v>63</v>
      </c>
      <c r="L122" s="7" t="s">
        <v>117</v>
      </c>
      <c r="M122" s="11">
        <v>51561</v>
      </c>
      <c r="N122" s="8">
        <v>140</v>
      </c>
      <c r="O122" s="11">
        <v>7218540</v>
      </c>
      <c r="P122" s="8">
        <v>0</v>
      </c>
      <c r="Q122" s="11">
        <v>0</v>
      </c>
      <c r="R122" s="8">
        <v>1436</v>
      </c>
      <c r="S122" s="11">
        <v>5672774257</v>
      </c>
      <c r="T122" s="7" t="s">
        <v>129</v>
      </c>
      <c r="U122" s="7" t="s">
        <v>88</v>
      </c>
      <c r="V122" s="7" t="s">
        <v>44</v>
      </c>
      <c r="W122" s="7"/>
      <c r="X122" s="7"/>
      <c r="Y122" s="7" t="s">
        <v>34</v>
      </c>
    </row>
    <row r="123" spans="2:25" hidden="1" outlineLevel="2" x14ac:dyDescent="0.25">
      <c r="C123" s="7" t="s">
        <v>48</v>
      </c>
      <c r="D123" s="7" t="s">
        <v>16</v>
      </c>
      <c r="E123" s="7" t="s">
        <v>71</v>
      </c>
      <c r="F123" s="4">
        <v>45172</v>
      </c>
      <c r="G123" s="4">
        <v>45172</v>
      </c>
      <c r="H123" s="7" t="s">
        <v>91</v>
      </c>
      <c r="I123" s="4"/>
      <c r="J123" s="7"/>
      <c r="K123" s="7" t="s">
        <v>54</v>
      </c>
      <c r="L123" s="7" t="s">
        <v>117</v>
      </c>
      <c r="M123" s="11">
        <v>51561</v>
      </c>
      <c r="N123" s="8">
        <v>560</v>
      </c>
      <c r="O123" s="11">
        <v>28874160</v>
      </c>
      <c r="P123" s="8">
        <v>0</v>
      </c>
      <c r="Q123" s="11">
        <v>0</v>
      </c>
      <c r="R123" s="8">
        <v>1996</v>
      </c>
      <c r="S123" s="11">
        <v>5701648417</v>
      </c>
      <c r="T123" s="7" t="s">
        <v>129</v>
      </c>
      <c r="U123" s="7" t="s">
        <v>88</v>
      </c>
      <c r="V123" s="7" t="s">
        <v>44</v>
      </c>
      <c r="W123" s="7"/>
      <c r="X123" s="7"/>
      <c r="Y123" s="7" t="s">
        <v>34</v>
      </c>
    </row>
    <row r="124" spans="2:25" hidden="1" outlineLevel="2" x14ac:dyDescent="0.25">
      <c r="C124" s="7" t="s">
        <v>48</v>
      </c>
      <c r="D124" s="7" t="s">
        <v>16</v>
      </c>
      <c r="E124" s="7" t="s">
        <v>71</v>
      </c>
      <c r="F124" s="4">
        <v>45173</v>
      </c>
      <c r="G124" s="4">
        <v>45173</v>
      </c>
      <c r="H124" s="7" t="s">
        <v>59</v>
      </c>
      <c r="I124" s="4"/>
      <c r="J124" s="7"/>
      <c r="K124" s="7" t="s">
        <v>45</v>
      </c>
      <c r="L124" s="7" t="s">
        <v>117</v>
      </c>
      <c r="M124" s="11">
        <v>51561</v>
      </c>
      <c r="N124" s="8">
        <v>140</v>
      </c>
      <c r="O124" s="11">
        <v>7218540</v>
      </c>
      <c r="P124" s="8">
        <v>0</v>
      </c>
      <c r="Q124" s="11">
        <v>0</v>
      </c>
      <c r="R124" s="8">
        <v>2116</v>
      </c>
      <c r="S124" s="11">
        <v>5708866957</v>
      </c>
      <c r="T124" s="7" t="s">
        <v>129</v>
      </c>
      <c r="U124" s="7" t="s">
        <v>88</v>
      </c>
      <c r="V124" s="7" t="s">
        <v>44</v>
      </c>
      <c r="W124" s="7"/>
      <c r="X124" s="7"/>
      <c r="Y124" s="7" t="s">
        <v>34</v>
      </c>
    </row>
    <row r="125" spans="2:25" hidden="1" outlineLevel="2" x14ac:dyDescent="0.25">
      <c r="C125" s="7" t="s">
        <v>48</v>
      </c>
      <c r="D125" s="7" t="s">
        <v>16</v>
      </c>
      <c r="E125" s="7" t="s">
        <v>71</v>
      </c>
      <c r="F125" s="4">
        <v>45173</v>
      </c>
      <c r="G125" s="4">
        <v>45173</v>
      </c>
      <c r="H125" s="7" t="s">
        <v>99</v>
      </c>
      <c r="I125" s="4"/>
      <c r="J125" s="7"/>
      <c r="K125" s="7" t="s">
        <v>98</v>
      </c>
      <c r="L125" s="7" t="s">
        <v>117</v>
      </c>
      <c r="M125" s="11">
        <v>51561</v>
      </c>
      <c r="N125" s="8">
        <v>700</v>
      </c>
      <c r="O125" s="11">
        <v>36092700</v>
      </c>
      <c r="P125" s="8">
        <v>0</v>
      </c>
      <c r="Q125" s="11">
        <v>0</v>
      </c>
      <c r="R125" s="8">
        <v>2816</v>
      </c>
      <c r="S125" s="11">
        <v>5744959657</v>
      </c>
      <c r="T125" s="7" t="s">
        <v>129</v>
      </c>
      <c r="U125" s="7" t="s">
        <v>88</v>
      </c>
      <c r="V125" s="7" t="s">
        <v>44</v>
      </c>
      <c r="W125" s="7"/>
      <c r="X125" s="7"/>
      <c r="Y125" s="7" t="s">
        <v>34</v>
      </c>
    </row>
    <row r="126" spans="2:25" hidden="1" outlineLevel="2" x14ac:dyDescent="0.25">
      <c r="C126" s="7" t="s">
        <v>48</v>
      </c>
      <c r="D126" s="7" t="s">
        <v>16</v>
      </c>
      <c r="E126" s="7" t="s">
        <v>71</v>
      </c>
      <c r="F126" s="4">
        <v>45173</v>
      </c>
      <c r="G126" s="4">
        <v>45173</v>
      </c>
      <c r="H126" s="7" t="s">
        <v>133</v>
      </c>
      <c r="I126" s="4"/>
      <c r="J126" s="7"/>
      <c r="K126" s="7" t="s">
        <v>69</v>
      </c>
      <c r="L126" s="7" t="s">
        <v>117</v>
      </c>
      <c r="M126" s="11">
        <v>51561</v>
      </c>
      <c r="N126" s="8">
        <v>215</v>
      </c>
      <c r="O126" s="11">
        <v>11085615</v>
      </c>
      <c r="P126" s="8">
        <v>0</v>
      </c>
      <c r="Q126" s="11">
        <v>0</v>
      </c>
      <c r="R126" s="8">
        <v>3031</v>
      </c>
      <c r="S126" s="11">
        <v>5756045272</v>
      </c>
      <c r="T126" s="7" t="s">
        <v>129</v>
      </c>
      <c r="U126" s="7" t="s">
        <v>88</v>
      </c>
      <c r="V126" s="7" t="s">
        <v>44</v>
      </c>
      <c r="W126" s="7"/>
      <c r="X126" s="7"/>
      <c r="Y126" s="7" t="s">
        <v>34</v>
      </c>
    </row>
    <row r="127" spans="2:25" hidden="1" outlineLevel="2" x14ac:dyDescent="0.25">
      <c r="C127" s="7" t="s">
        <v>48</v>
      </c>
      <c r="D127" s="7" t="s">
        <v>16</v>
      </c>
      <c r="E127" s="7" t="s">
        <v>71</v>
      </c>
      <c r="F127" s="4">
        <v>45173</v>
      </c>
      <c r="G127" s="4">
        <v>45173</v>
      </c>
      <c r="H127" s="7" t="s">
        <v>2</v>
      </c>
      <c r="I127" s="4"/>
      <c r="J127" s="7"/>
      <c r="K127" s="7" t="s">
        <v>39</v>
      </c>
      <c r="L127" s="7" t="s">
        <v>117</v>
      </c>
      <c r="M127" s="11">
        <v>51561</v>
      </c>
      <c r="N127" s="8">
        <v>1107</v>
      </c>
      <c r="O127" s="11">
        <v>57078027</v>
      </c>
      <c r="P127" s="8">
        <v>0</v>
      </c>
      <c r="Q127" s="11">
        <v>0</v>
      </c>
      <c r="R127" s="8">
        <v>4138</v>
      </c>
      <c r="S127" s="11">
        <v>5813123299</v>
      </c>
      <c r="T127" s="7" t="s">
        <v>129</v>
      </c>
      <c r="U127" s="7" t="s">
        <v>88</v>
      </c>
      <c r="V127" s="7" t="s">
        <v>44</v>
      </c>
      <c r="W127" s="7"/>
      <c r="X127" s="7"/>
      <c r="Y127" s="7" t="s">
        <v>34</v>
      </c>
    </row>
    <row r="128" spans="2:25" hidden="1" outlineLevel="2" x14ac:dyDescent="0.25">
      <c r="C128" s="7" t="s">
        <v>48</v>
      </c>
      <c r="D128" s="7" t="s">
        <v>16</v>
      </c>
      <c r="E128" s="7" t="s">
        <v>71</v>
      </c>
      <c r="F128" s="4">
        <v>45176</v>
      </c>
      <c r="G128" s="4">
        <v>45176</v>
      </c>
      <c r="H128" s="7" t="s">
        <v>126</v>
      </c>
      <c r="I128" s="4"/>
      <c r="J128" s="7"/>
      <c r="K128" s="7" t="s">
        <v>79</v>
      </c>
      <c r="L128" s="7" t="s">
        <v>117</v>
      </c>
      <c r="M128" s="11">
        <v>51561</v>
      </c>
      <c r="N128" s="8">
        <v>280</v>
      </c>
      <c r="O128" s="11">
        <v>14437080</v>
      </c>
      <c r="P128" s="8">
        <v>0</v>
      </c>
      <c r="Q128" s="11">
        <v>0</v>
      </c>
      <c r="R128" s="8">
        <v>3069</v>
      </c>
      <c r="S128" s="11">
        <v>5827560379</v>
      </c>
      <c r="T128" s="7" t="s">
        <v>129</v>
      </c>
      <c r="U128" s="7" t="s">
        <v>88</v>
      </c>
      <c r="V128" s="7" t="s">
        <v>44</v>
      </c>
      <c r="W128" s="7"/>
      <c r="X128" s="7"/>
      <c r="Y128" s="7" t="s">
        <v>34</v>
      </c>
    </row>
    <row r="129" spans="2:25" outlineLevel="1" collapsed="1" x14ac:dyDescent="0.25">
      <c r="B129" s="5" t="s">
        <v>145</v>
      </c>
      <c r="N129" s="1">
        <v>360</v>
      </c>
      <c r="O129" s="3">
        <v>29449080</v>
      </c>
      <c r="P129" s="1">
        <v>0</v>
      </c>
      <c r="Q129" s="3">
        <v>0</v>
      </c>
      <c r="R129" s="1">
        <v>0</v>
      </c>
      <c r="S129" s="3">
        <v>0</v>
      </c>
    </row>
    <row r="130" spans="2:25" hidden="1" outlineLevel="2" x14ac:dyDescent="0.25">
      <c r="C130" s="7" t="s">
        <v>48</v>
      </c>
      <c r="D130" s="7" t="s">
        <v>43</v>
      </c>
      <c r="E130" s="7" t="s">
        <v>65</v>
      </c>
      <c r="F130" s="4">
        <v>45172</v>
      </c>
      <c r="G130" s="4">
        <v>45172</v>
      </c>
      <c r="H130" s="7" t="s">
        <v>74</v>
      </c>
      <c r="I130" s="4"/>
      <c r="J130" s="7"/>
      <c r="K130" s="7" t="s">
        <v>38</v>
      </c>
      <c r="L130" s="7" t="s">
        <v>117</v>
      </c>
      <c r="M130" s="11">
        <v>81803</v>
      </c>
      <c r="N130" s="8">
        <v>90</v>
      </c>
      <c r="O130" s="11">
        <v>7362270</v>
      </c>
      <c r="P130" s="8">
        <v>0</v>
      </c>
      <c r="Q130" s="11">
        <v>0</v>
      </c>
      <c r="R130" s="8">
        <v>333</v>
      </c>
      <c r="S130" s="11">
        <v>1526836118</v>
      </c>
      <c r="T130" s="7" t="s">
        <v>129</v>
      </c>
      <c r="U130" s="7" t="s">
        <v>88</v>
      </c>
      <c r="V130" s="7" t="s">
        <v>44</v>
      </c>
      <c r="W130" s="7"/>
      <c r="X130" s="7"/>
      <c r="Y130" s="7" t="s">
        <v>34</v>
      </c>
    </row>
    <row r="131" spans="2:25" hidden="1" outlineLevel="2" x14ac:dyDescent="0.25">
      <c r="C131" s="7" t="s">
        <v>48</v>
      </c>
      <c r="D131" s="7" t="s">
        <v>43</v>
      </c>
      <c r="E131" s="7" t="s">
        <v>65</v>
      </c>
      <c r="F131" s="4">
        <v>45172</v>
      </c>
      <c r="G131" s="4">
        <v>45172</v>
      </c>
      <c r="H131" s="7" t="s">
        <v>137</v>
      </c>
      <c r="I131" s="4"/>
      <c r="J131" s="7"/>
      <c r="K131" s="7" t="s">
        <v>63</v>
      </c>
      <c r="L131" s="7" t="s">
        <v>117</v>
      </c>
      <c r="M131" s="11">
        <v>81803</v>
      </c>
      <c r="N131" s="8">
        <v>90</v>
      </c>
      <c r="O131" s="11">
        <v>7362270</v>
      </c>
      <c r="P131" s="8">
        <v>0</v>
      </c>
      <c r="Q131" s="11">
        <v>0</v>
      </c>
      <c r="R131" s="8">
        <v>423</v>
      </c>
      <c r="S131" s="11">
        <v>1534198388</v>
      </c>
      <c r="T131" s="7" t="s">
        <v>129</v>
      </c>
      <c r="U131" s="7" t="s">
        <v>88</v>
      </c>
      <c r="V131" s="7" t="s">
        <v>44</v>
      </c>
      <c r="W131" s="7"/>
      <c r="X131" s="7"/>
      <c r="Y131" s="7" t="s">
        <v>34</v>
      </c>
    </row>
    <row r="132" spans="2:25" hidden="1" outlineLevel="2" x14ac:dyDescent="0.25">
      <c r="C132" s="7" t="s">
        <v>48</v>
      </c>
      <c r="D132" s="7" t="s">
        <v>43</v>
      </c>
      <c r="E132" s="7" t="s">
        <v>65</v>
      </c>
      <c r="F132" s="4">
        <v>45173</v>
      </c>
      <c r="G132" s="4">
        <v>45173</v>
      </c>
      <c r="H132" s="7" t="s">
        <v>2</v>
      </c>
      <c r="I132" s="4"/>
      <c r="J132" s="7"/>
      <c r="K132" s="7" t="s">
        <v>39</v>
      </c>
      <c r="L132" s="7" t="s">
        <v>117</v>
      </c>
      <c r="M132" s="11">
        <v>81803</v>
      </c>
      <c r="N132" s="8">
        <v>90</v>
      </c>
      <c r="O132" s="11">
        <v>7362270</v>
      </c>
      <c r="P132" s="8">
        <v>0</v>
      </c>
      <c r="Q132" s="11">
        <v>0</v>
      </c>
      <c r="R132" s="8">
        <v>503</v>
      </c>
      <c r="S132" s="11">
        <v>1541560658</v>
      </c>
      <c r="T132" s="7" t="s">
        <v>129</v>
      </c>
      <c r="U132" s="7" t="s">
        <v>88</v>
      </c>
      <c r="V132" s="7" t="s">
        <v>44</v>
      </c>
      <c r="W132" s="7"/>
      <c r="X132" s="7"/>
      <c r="Y132" s="7" t="s">
        <v>34</v>
      </c>
    </row>
    <row r="133" spans="2:25" hidden="1" outlineLevel="2" x14ac:dyDescent="0.25">
      <c r="C133" s="7" t="s">
        <v>48</v>
      </c>
      <c r="D133" s="7" t="s">
        <v>43</v>
      </c>
      <c r="E133" s="7" t="s">
        <v>65</v>
      </c>
      <c r="F133" s="4">
        <v>45176</v>
      </c>
      <c r="G133" s="4">
        <v>45176</v>
      </c>
      <c r="H133" s="7" t="s">
        <v>126</v>
      </c>
      <c r="I133" s="4"/>
      <c r="J133" s="7"/>
      <c r="K133" s="7" t="s">
        <v>79</v>
      </c>
      <c r="L133" s="7" t="s">
        <v>117</v>
      </c>
      <c r="M133" s="11">
        <v>81803</v>
      </c>
      <c r="N133" s="8">
        <v>90</v>
      </c>
      <c r="O133" s="11">
        <v>7362270</v>
      </c>
      <c r="P133" s="8">
        <v>0</v>
      </c>
      <c r="Q133" s="11">
        <v>0</v>
      </c>
      <c r="R133" s="8">
        <v>469</v>
      </c>
      <c r="S133" s="11">
        <v>1548922928</v>
      </c>
      <c r="T133" s="7" t="s">
        <v>129</v>
      </c>
      <c r="U133" s="7" t="s">
        <v>88</v>
      </c>
      <c r="V133" s="7" t="s">
        <v>44</v>
      </c>
      <c r="W133" s="7"/>
      <c r="X133" s="7"/>
      <c r="Y133" s="7" t="s">
        <v>34</v>
      </c>
    </row>
    <row r="134" spans="2:25" outlineLevel="1" collapsed="1" x14ac:dyDescent="0.25">
      <c r="B134" s="5" t="s">
        <v>109</v>
      </c>
      <c r="N134" s="1">
        <v>185</v>
      </c>
      <c r="O134" s="3">
        <v>10175000</v>
      </c>
      <c r="P134" s="1">
        <v>0</v>
      </c>
      <c r="Q134" s="3">
        <v>0</v>
      </c>
      <c r="R134" s="1">
        <v>0</v>
      </c>
      <c r="S134" s="3">
        <v>0</v>
      </c>
    </row>
    <row r="135" spans="2:25" hidden="1" outlineLevel="2" x14ac:dyDescent="0.25">
      <c r="C135" s="7" t="s">
        <v>48</v>
      </c>
      <c r="D135" s="7" t="s">
        <v>136</v>
      </c>
      <c r="E135" s="7" t="s">
        <v>141</v>
      </c>
      <c r="F135" s="4">
        <v>45172</v>
      </c>
      <c r="G135" s="4">
        <v>45172</v>
      </c>
      <c r="H135" s="7" t="s">
        <v>91</v>
      </c>
      <c r="I135" s="4"/>
      <c r="J135" s="7"/>
      <c r="K135" s="7" t="s">
        <v>54</v>
      </c>
      <c r="L135" s="7" t="s">
        <v>117</v>
      </c>
      <c r="M135" s="11">
        <v>55000</v>
      </c>
      <c r="N135" s="8">
        <v>48</v>
      </c>
      <c r="O135" s="11">
        <v>2640000</v>
      </c>
      <c r="P135" s="8">
        <v>0</v>
      </c>
      <c r="Q135" s="11">
        <v>0</v>
      </c>
      <c r="R135" s="8">
        <v>195</v>
      </c>
      <c r="S135" s="11">
        <v>561440000</v>
      </c>
      <c r="T135" s="7" t="s">
        <v>129</v>
      </c>
      <c r="U135" s="7" t="s">
        <v>88</v>
      </c>
      <c r="V135" s="7" t="s">
        <v>44</v>
      </c>
      <c r="W135" s="7"/>
      <c r="X135" s="7"/>
      <c r="Y135" s="7" t="s">
        <v>34</v>
      </c>
    </row>
    <row r="136" spans="2:25" hidden="1" outlineLevel="2" x14ac:dyDescent="0.25">
      <c r="C136" s="7" t="s">
        <v>48</v>
      </c>
      <c r="D136" s="7" t="s">
        <v>136</v>
      </c>
      <c r="E136" s="7" t="s">
        <v>141</v>
      </c>
      <c r="F136" s="4">
        <v>45173</v>
      </c>
      <c r="G136" s="4">
        <v>45173</v>
      </c>
      <c r="H136" s="7" t="s">
        <v>133</v>
      </c>
      <c r="I136" s="4"/>
      <c r="J136" s="7"/>
      <c r="K136" s="7" t="s">
        <v>69</v>
      </c>
      <c r="L136" s="7" t="s">
        <v>117</v>
      </c>
      <c r="M136" s="11">
        <v>55000</v>
      </c>
      <c r="N136" s="8">
        <v>41</v>
      </c>
      <c r="O136" s="11">
        <v>2255000</v>
      </c>
      <c r="P136" s="8">
        <v>0</v>
      </c>
      <c r="Q136" s="11">
        <v>0</v>
      </c>
      <c r="R136" s="8">
        <v>236</v>
      </c>
      <c r="S136" s="11">
        <v>563695000</v>
      </c>
      <c r="T136" s="7" t="s">
        <v>129</v>
      </c>
      <c r="U136" s="7" t="s">
        <v>88</v>
      </c>
      <c r="V136" s="7" t="s">
        <v>44</v>
      </c>
      <c r="W136" s="7"/>
      <c r="X136" s="7"/>
      <c r="Y136" s="7" t="s">
        <v>34</v>
      </c>
    </row>
    <row r="137" spans="2:25" hidden="1" outlineLevel="2" x14ac:dyDescent="0.25">
      <c r="C137" s="7" t="s">
        <v>48</v>
      </c>
      <c r="D137" s="7" t="s">
        <v>136</v>
      </c>
      <c r="E137" s="7" t="s">
        <v>141</v>
      </c>
      <c r="F137" s="4">
        <v>45173</v>
      </c>
      <c r="G137" s="4">
        <v>45173</v>
      </c>
      <c r="H137" s="7" t="s">
        <v>2</v>
      </c>
      <c r="I137" s="4"/>
      <c r="J137" s="7"/>
      <c r="K137" s="7" t="s">
        <v>39</v>
      </c>
      <c r="L137" s="7" t="s">
        <v>117</v>
      </c>
      <c r="M137" s="11">
        <v>55000</v>
      </c>
      <c r="N137" s="8">
        <v>48</v>
      </c>
      <c r="O137" s="11">
        <v>2640000</v>
      </c>
      <c r="P137" s="8">
        <v>0</v>
      </c>
      <c r="Q137" s="11">
        <v>0</v>
      </c>
      <c r="R137" s="8">
        <v>284</v>
      </c>
      <c r="S137" s="11">
        <v>566335000</v>
      </c>
      <c r="T137" s="7" t="s">
        <v>129</v>
      </c>
      <c r="U137" s="7" t="s">
        <v>88</v>
      </c>
      <c r="V137" s="7" t="s">
        <v>44</v>
      </c>
      <c r="W137" s="7"/>
      <c r="X137" s="7"/>
      <c r="Y137" s="7" t="s">
        <v>34</v>
      </c>
    </row>
    <row r="138" spans="2:25" hidden="1" outlineLevel="2" x14ac:dyDescent="0.25">
      <c r="C138" s="7" t="s">
        <v>48</v>
      </c>
      <c r="D138" s="7" t="s">
        <v>136</v>
      </c>
      <c r="E138" s="7" t="s">
        <v>141</v>
      </c>
      <c r="F138" s="4">
        <v>45175</v>
      </c>
      <c r="G138" s="4">
        <v>45175</v>
      </c>
      <c r="H138" s="7" t="s">
        <v>49</v>
      </c>
      <c r="I138" s="4"/>
      <c r="J138" s="7"/>
      <c r="K138" s="7" t="s">
        <v>7</v>
      </c>
      <c r="L138" s="7" t="s">
        <v>117</v>
      </c>
      <c r="M138" s="11">
        <v>55000</v>
      </c>
      <c r="N138" s="8">
        <v>48</v>
      </c>
      <c r="O138" s="11">
        <v>2640000</v>
      </c>
      <c r="P138" s="8">
        <v>0</v>
      </c>
      <c r="Q138" s="11">
        <v>0</v>
      </c>
      <c r="R138" s="8">
        <v>269</v>
      </c>
      <c r="S138" s="11">
        <v>568975000</v>
      </c>
      <c r="T138" s="7" t="s">
        <v>129</v>
      </c>
      <c r="U138" s="7" t="s">
        <v>88</v>
      </c>
      <c r="V138" s="7" t="s">
        <v>44</v>
      </c>
      <c r="W138" s="7"/>
      <c r="X138" s="7"/>
      <c r="Y138" s="7" t="s">
        <v>34</v>
      </c>
    </row>
    <row r="139" spans="2:25" outlineLevel="1" collapsed="1" x14ac:dyDescent="0.25">
      <c r="B139" s="5" t="s">
        <v>24</v>
      </c>
      <c r="N139" s="1">
        <v>352</v>
      </c>
      <c r="O139" s="3">
        <v>15136000</v>
      </c>
      <c r="P139" s="1">
        <v>0</v>
      </c>
      <c r="Q139" s="3">
        <v>0</v>
      </c>
      <c r="R139" s="1">
        <v>0</v>
      </c>
      <c r="S139" s="3">
        <v>0</v>
      </c>
    </row>
    <row r="140" spans="2:25" hidden="1" outlineLevel="2" x14ac:dyDescent="0.25">
      <c r="C140" s="7" t="s">
        <v>48</v>
      </c>
      <c r="D140" s="7" t="s">
        <v>62</v>
      </c>
      <c r="E140" s="7" t="s">
        <v>70</v>
      </c>
      <c r="F140" s="4">
        <v>45172</v>
      </c>
      <c r="G140" s="4">
        <v>45172</v>
      </c>
      <c r="H140" s="7" t="s">
        <v>137</v>
      </c>
      <c r="I140" s="4"/>
      <c r="J140" s="7"/>
      <c r="K140" s="7" t="s">
        <v>63</v>
      </c>
      <c r="L140" s="7" t="s">
        <v>117</v>
      </c>
      <c r="M140" s="11">
        <v>43000</v>
      </c>
      <c r="N140" s="8">
        <v>85</v>
      </c>
      <c r="O140" s="11">
        <v>3655000</v>
      </c>
      <c r="P140" s="8">
        <v>0</v>
      </c>
      <c r="Q140" s="11">
        <v>0</v>
      </c>
      <c r="R140" s="8">
        <v>158</v>
      </c>
      <c r="S140" s="11">
        <v>632530000</v>
      </c>
      <c r="T140" s="7" t="s">
        <v>129</v>
      </c>
      <c r="U140" s="7" t="s">
        <v>88</v>
      </c>
      <c r="V140" s="7" t="s">
        <v>44</v>
      </c>
      <c r="W140" s="7"/>
      <c r="X140" s="7"/>
      <c r="Y140" s="7" t="s">
        <v>34</v>
      </c>
    </row>
    <row r="141" spans="2:25" hidden="1" outlineLevel="2" x14ac:dyDescent="0.25">
      <c r="C141" s="7" t="s">
        <v>48</v>
      </c>
      <c r="D141" s="7" t="s">
        <v>62</v>
      </c>
      <c r="E141" s="7" t="s">
        <v>70</v>
      </c>
      <c r="F141" s="4">
        <v>45173</v>
      </c>
      <c r="G141" s="4">
        <v>45173</v>
      </c>
      <c r="H141" s="7" t="s">
        <v>15</v>
      </c>
      <c r="I141" s="4"/>
      <c r="J141" s="7"/>
      <c r="K141" s="7" t="s">
        <v>85</v>
      </c>
      <c r="L141" s="7" t="s">
        <v>117</v>
      </c>
      <c r="M141" s="11">
        <v>43000</v>
      </c>
      <c r="N141" s="8">
        <v>85</v>
      </c>
      <c r="O141" s="11">
        <v>3655000</v>
      </c>
      <c r="P141" s="8">
        <v>0</v>
      </c>
      <c r="Q141" s="11">
        <v>0</v>
      </c>
      <c r="R141" s="8">
        <v>238</v>
      </c>
      <c r="S141" s="11">
        <v>636185000</v>
      </c>
      <c r="T141" s="7" t="s">
        <v>129</v>
      </c>
      <c r="U141" s="7" t="s">
        <v>88</v>
      </c>
      <c r="V141" s="7" t="s">
        <v>44</v>
      </c>
      <c r="W141" s="7"/>
      <c r="X141" s="7"/>
      <c r="Y141" s="7" t="s">
        <v>34</v>
      </c>
    </row>
    <row r="142" spans="2:25" hidden="1" outlineLevel="2" x14ac:dyDescent="0.25">
      <c r="C142" s="7" t="s">
        <v>48</v>
      </c>
      <c r="D142" s="7" t="s">
        <v>62</v>
      </c>
      <c r="E142" s="7" t="s">
        <v>70</v>
      </c>
      <c r="F142" s="4">
        <v>45173</v>
      </c>
      <c r="G142" s="4">
        <v>45173</v>
      </c>
      <c r="H142" s="7" t="s">
        <v>133</v>
      </c>
      <c r="I142" s="4"/>
      <c r="J142" s="7"/>
      <c r="K142" s="7" t="s">
        <v>69</v>
      </c>
      <c r="L142" s="7" t="s">
        <v>117</v>
      </c>
      <c r="M142" s="11">
        <v>43000</v>
      </c>
      <c r="N142" s="8">
        <v>97</v>
      </c>
      <c r="O142" s="11">
        <v>4171000</v>
      </c>
      <c r="P142" s="8">
        <v>0</v>
      </c>
      <c r="Q142" s="11">
        <v>0</v>
      </c>
      <c r="R142" s="8">
        <v>335</v>
      </c>
      <c r="S142" s="11">
        <v>640356000</v>
      </c>
      <c r="T142" s="7" t="s">
        <v>129</v>
      </c>
      <c r="U142" s="7" t="s">
        <v>88</v>
      </c>
      <c r="V142" s="7" t="s">
        <v>44</v>
      </c>
      <c r="W142" s="7"/>
      <c r="X142" s="7"/>
      <c r="Y142" s="7" t="s">
        <v>34</v>
      </c>
    </row>
    <row r="143" spans="2:25" hidden="1" outlineLevel="2" x14ac:dyDescent="0.25">
      <c r="C143" s="7" t="s">
        <v>48</v>
      </c>
      <c r="D143" s="7" t="s">
        <v>62</v>
      </c>
      <c r="E143" s="7" t="s">
        <v>70</v>
      </c>
      <c r="F143" s="4">
        <v>45173</v>
      </c>
      <c r="G143" s="4">
        <v>45173</v>
      </c>
      <c r="H143" s="7" t="s">
        <v>2</v>
      </c>
      <c r="I143" s="4"/>
      <c r="J143" s="7"/>
      <c r="K143" s="7" t="s">
        <v>39</v>
      </c>
      <c r="L143" s="7" t="s">
        <v>117</v>
      </c>
      <c r="M143" s="11">
        <v>43000</v>
      </c>
      <c r="N143" s="8">
        <v>85</v>
      </c>
      <c r="O143" s="11">
        <v>3655000</v>
      </c>
      <c r="P143" s="8">
        <v>0</v>
      </c>
      <c r="Q143" s="11">
        <v>0</v>
      </c>
      <c r="R143" s="8">
        <v>420</v>
      </c>
      <c r="S143" s="11">
        <v>644011000</v>
      </c>
      <c r="T143" s="7" t="s">
        <v>129</v>
      </c>
      <c r="U143" s="7" t="s">
        <v>88</v>
      </c>
      <c r="V143" s="7" t="s">
        <v>44</v>
      </c>
      <c r="W143" s="7"/>
      <c r="X143" s="7"/>
      <c r="Y143" s="7" t="s">
        <v>34</v>
      </c>
    </row>
    <row r="144" spans="2:25" outlineLevel="1" collapsed="1" x14ac:dyDescent="0.25">
      <c r="B144" s="5" t="s">
        <v>58</v>
      </c>
      <c r="N144" s="1">
        <v>308</v>
      </c>
      <c r="O144" s="3">
        <v>7137500</v>
      </c>
      <c r="P144" s="1">
        <v>0</v>
      </c>
      <c r="Q144" s="3">
        <v>0</v>
      </c>
      <c r="R144" s="1">
        <v>0</v>
      </c>
      <c r="S144" s="3">
        <v>0</v>
      </c>
    </row>
    <row r="145" spans="2:25" ht="15.75" hidden="1" customHeight="1" outlineLevel="2" x14ac:dyDescent="0.25">
      <c r="C145" s="7" t="s">
        <v>48</v>
      </c>
      <c r="D145" s="7" t="s">
        <v>131</v>
      </c>
      <c r="E145" s="7" t="s">
        <v>114</v>
      </c>
      <c r="F145" s="4">
        <v>45172</v>
      </c>
      <c r="G145" s="4">
        <v>45172</v>
      </c>
      <c r="H145" s="7" t="s">
        <v>91</v>
      </c>
      <c r="I145" s="4"/>
      <c r="J145" s="7"/>
      <c r="K145" s="7" t="s">
        <v>54</v>
      </c>
      <c r="L145" s="7" t="s">
        <v>117</v>
      </c>
      <c r="M145" s="11">
        <v>71375</v>
      </c>
      <c r="N145" s="8">
        <v>100</v>
      </c>
      <c r="O145" s="11">
        <v>7137500</v>
      </c>
      <c r="P145" s="8">
        <v>0</v>
      </c>
      <c r="Q145" s="11">
        <v>0</v>
      </c>
      <c r="R145" s="8">
        <v>173</v>
      </c>
      <c r="S145" s="11">
        <v>383569250</v>
      </c>
      <c r="T145" s="7" t="s">
        <v>129</v>
      </c>
      <c r="U145" s="7" t="s">
        <v>88</v>
      </c>
      <c r="V145" s="7" t="s">
        <v>44</v>
      </c>
      <c r="W145" s="7"/>
      <c r="X145" s="7"/>
      <c r="Y145" s="7" t="s">
        <v>34</v>
      </c>
    </row>
    <row r="146" spans="2:25" hidden="1" outlineLevel="2" x14ac:dyDescent="0.25">
      <c r="C146" s="7" t="s">
        <v>48</v>
      </c>
      <c r="D146" s="7" t="s">
        <v>131</v>
      </c>
      <c r="E146" s="7" t="s">
        <v>114</v>
      </c>
      <c r="F146" s="4">
        <v>45176</v>
      </c>
      <c r="G146" s="4">
        <v>45176</v>
      </c>
      <c r="H146" s="7" t="s">
        <v>126</v>
      </c>
      <c r="I146" s="4"/>
      <c r="J146" s="7"/>
      <c r="K146" s="7" t="s">
        <v>79</v>
      </c>
      <c r="L146" s="7" t="s">
        <v>117</v>
      </c>
      <c r="M146" s="11">
        <v>71375</v>
      </c>
      <c r="N146" s="8">
        <v>208</v>
      </c>
      <c r="O146" s="11">
        <f>M146*N146</f>
        <v>14846000</v>
      </c>
      <c r="P146" s="8">
        <v>0</v>
      </c>
      <c r="Q146" s="11">
        <v>0</v>
      </c>
      <c r="R146" s="8">
        <v>210</v>
      </c>
      <c r="S146" s="11">
        <v>166161000</v>
      </c>
      <c r="T146" s="7" t="s">
        <v>129</v>
      </c>
      <c r="U146" s="7" t="s">
        <v>88</v>
      </c>
      <c r="V146" s="7" t="s">
        <v>44</v>
      </c>
      <c r="W146" s="7"/>
      <c r="X146" s="7"/>
      <c r="Y146" s="7" t="s">
        <v>34</v>
      </c>
    </row>
    <row r="147" spans="2:25" outlineLevel="1" collapsed="1" x14ac:dyDescent="0.25">
      <c r="B147" s="5" t="s">
        <v>116</v>
      </c>
      <c r="N147" s="1">
        <v>171</v>
      </c>
      <c r="O147" s="3">
        <v>3096000</v>
      </c>
      <c r="P147" s="1">
        <v>0</v>
      </c>
      <c r="Q147" s="3">
        <v>0</v>
      </c>
      <c r="R147" s="1">
        <v>0</v>
      </c>
      <c r="S147" s="3">
        <v>0</v>
      </c>
    </row>
    <row r="148" spans="2:25" hidden="1" outlineLevel="2" x14ac:dyDescent="0.25">
      <c r="C148" s="7" t="s">
        <v>48</v>
      </c>
      <c r="D148" s="7" t="s">
        <v>19</v>
      </c>
      <c r="E148" s="7" t="s">
        <v>139</v>
      </c>
      <c r="F148" s="4">
        <v>45173</v>
      </c>
      <c r="G148" s="4">
        <v>45173</v>
      </c>
      <c r="H148" s="7" t="s">
        <v>133</v>
      </c>
      <c r="I148" s="4"/>
      <c r="J148" s="7"/>
      <c r="K148" s="7" t="s">
        <v>69</v>
      </c>
      <c r="L148" s="7" t="s">
        <v>117</v>
      </c>
      <c r="M148" s="11">
        <v>36000</v>
      </c>
      <c r="N148" s="8">
        <v>86</v>
      </c>
      <c r="O148" s="11">
        <v>3096000</v>
      </c>
      <c r="P148" s="8">
        <v>0</v>
      </c>
      <c r="Q148" s="11">
        <v>0</v>
      </c>
      <c r="R148" s="8">
        <v>152</v>
      </c>
      <c r="S148" s="11">
        <v>659448000</v>
      </c>
      <c r="T148" s="7" t="s">
        <v>129</v>
      </c>
      <c r="U148" s="7" t="s">
        <v>88</v>
      </c>
      <c r="V148" s="7" t="s">
        <v>44</v>
      </c>
      <c r="W148" s="7"/>
      <c r="X148" s="7"/>
      <c r="Y148" s="7" t="s">
        <v>34</v>
      </c>
    </row>
    <row r="149" spans="2:25" hidden="1" outlineLevel="2" x14ac:dyDescent="0.25">
      <c r="C149" s="7" t="s">
        <v>48</v>
      </c>
      <c r="D149" s="7" t="s">
        <v>19</v>
      </c>
      <c r="E149" s="7" t="s">
        <v>139</v>
      </c>
      <c r="F149" s="4">
        <v>45175</v>
      </c>
      <c r="G149" s="4">
        <v>45175</v>
      </c>
      <c r="H149" s="7" t="s">
        <v>49</v>
      </c>
      <c r="I149" s="4"/>
      <c r="J149" s="7"/>
      <c r="K149" s="7" t="s">
        <v>7</v>
      </c>
      <c r="L149" s="7" t="s">
        <v>117</v>
      </c>
      <c r="M149" s="11">
        <v>36000</v>
      </c>
      <c r="N149" s="8">
        <v>85</v>
      </c>
      <c r="O149" s="11">
        <f>N149*M149</f>
        <v>3060000</v>
      </c>
      <c r="P149" s="8">
        <v>0</v>
      </c>
      <c r="Q149" s="11">
        <v>0</v>
      </c>
      <c r="R149" s="8">
        <v>178</v>
      </c>
      <c r="S149" s="11">
        <v>200748750</v>
      </c>
      <c r="T149" s="7" t="s">
        <v>129</v>
      </c>
      <c r="U149" s="7" t="s">
        <v>88</v>
      </c>
      <c r="V149" s="7" t="s">
        <v>44</v>
      </c>
      <c r="W149" s="7"/>
      <c r="X149" s="7"/>
      <c r="Y149" s="7" t="s">
        <v>34</v>
      </c>
    </row>
    <row r="150" spans="2:25" outlineLevel="1" collapsed="1" x14ac:dyDescent="0.25">
      <c r="B150" s="5" t="s">
        <v>42</v>
      </c>
      <c r="N150" s="1">
        <v>3093</v>
      </c>
      <c r="O150" s="3">
        <v>214576875</v>
      </c>
      <c r="P150" s="1">
        <v>0</v>
      </c>
      <c r="Q150" s="3">
        <v>0</v>
      </c>
      <c r="R150" s="1">
        <v>0</v>
      </c>
      <c r="S150" s="3">
        <v>0</v>
      </c>
    </row>
    <row r="151" spans="2:25" hidden="1" outlineLevel="2" x14ac:dyDescent="0.25">
      <c r="C151" s="7" t="s">
        <v>48</v>
      </c>
      <c r="D151" s="7" t="s">
        <v>132</v>
      </c>
      <c r="E151" s="7" t="s">
        <v>72</v>
      </c>
      <c r="F151" s="4">
        <v>45172</v>
      </c>
      <c r="G151" s="4">
        <v>45172</v>
      </c>
      <c r="H151" s="7" t="s">
        <v>74</v>
      </c>
      <c r="I151" s="4"/>
      <c r="J151" s="7"/>
      <c r="K151" s="7" t="s">
        <v>38</v>
      </c>
      <c r="L151" s="7" t="s">
        <v>117</v>
      </c>
      <c r="M151" s="11">
        <v>69375</v>
      </c>
      <c r="N151" s="8">
        <v>520</v>
      </c>
      <c r="O151" s="11">
        <v>36075000</v>
      </c>
      <c r="P151" s="8">
        <v>0</v>
      </c>
      <c r="Q151" s="11">
        <v>0</v>
      </c>
      <c r="R151" s="8">
        <v>1955</v>
      </c>
      <c r="S151" s="11">
        <v>8337765000</v>
      </c>
      <c r="T151" s="7" t="s">
        <v>129</v>
      </c>
      <c r="U151" s="7" t="s">
        <v>88</v>
      </c>
      <c r="V151" s="7" t="s">
        <v>44</v>
      </c>
      <c r="W151" s="7"/>
      <c r="X151" s="7"/>
      <c r="Y151" s="7" t="s">
        <v>34</v>
      </c>
    </row>
    <row r="152" spans="2:25" hidden="1" outlineLevel="2" x14ac:dyDescent="0.25">
      <c r="C152" s="7" t="s">
        <v>48</v>
      </c>
      <c r="D152" s="7" t="s">
        <v>132</v>
      </c>
      <c r="E152" s="7" t="s">
        <v>72</v>
      </c>
      <c r="F152" s="4">
        <v>45172</v>
      </c>
      <c r="G152" s="4">
        <v>45172</v>
      </c>
      <c r="H152" s="7" t="s">
        <v>137</v>
      </c>
      <c r="I152" s="4"/>
      <c r="J152" s="7"/>
      <c r="K152" s="7" t="s">
        <v>63</v>
      </c>
      <c r="L152" s="7" t="s">
        <v>117</v>
      </c>
      <c r="M152" s="11">
        <v>69375</v>
      </c>
      <c r="N152" s="8">
        <v>344</v>
      </c>
      <c r="O152" s="11">
        <v>23865000</v>
      </c>
      <c r="P152" s="8">
        <v>0</v>
      </c>
      <c r="Q152" s="11">
        <v>0</v>
      </c>
      <c r="R152" s="8">
        <v>2299</v>
      </c>
      <c r="S152" s="11">
        <v>8361630000</v>
      </c>
      <c r="T152" s="7" t="s">
        <v>129</v>
      </c>
      <c r="U152" s="7" t="s">
        <v>88</v>
      </c>
      <c r="V152" s="7" t="s">
        <v>44</v>
      </c>
      <c r="W152" s="7"/>
      <c r="X152" s="7"/>
      <c r="Y152" s="7" t="s">
        <v>34</v>
      </c>
    </row>
    <row r="153" spans="2:25" hidden="1" outlineLevel="2" x14ac:dyDescent="0.25">
      <c r="C153" s="7" t="s">
        <v>48</v>
      </c>
      <c r="D153" s="7" t="s">
        <v>132</v>
      </c>
      <c r="E153" s="7" t="s">
        <v>72</v>
      </c>
      <c r="F153" s="4">
        <v>45172</v>
      </c>
      <c r="G153" s="4">
        <v>45172</v>
      </c>
      <c r="H153" s="7" t="s">
        <v>91</v>
      </c>
      <c r="I153" s="4"/>
      <c r="J153" s="7"/>
      <c r="K153" s="7" t="s">
        <v>54</v>
      </c>
      <c r="L153" s="7" t="s">
        <v>117</v>
      </c>
      <c r="M153" s="11">
        <v>69375</v>
      </c>
      <c r="N153" s="8">
        <v>177</v>
      </c>
      <c r="O153" s="11">
        <v>12279375</v>
      </c>
      <c r="P153" s="8">
        <v>0</v>
      </c>
      <c r="Q153" s="11">
        <v>0</v>
      </c>
      <c r="R153" s="8">
        <v>2476</v>
      </c>
      <c r="S153" s="11">
        <v>8373909375</v>
      </c>
      <c r="T153" s="7" t="s">
        <v>129</v>
      </c>
      <c r="U153" s="7" t="s">
        <v>88</v>
      </c>
      <c r="V153" s="7" t="s">
        <v>44</v>
      </c>
      <c r="W153" s="7"/>
      <c r="X153" s="7"/>
      <c r="Y153" s="7" t="s">
        <v>34</v>
      </c>
    </row>
    <row r="154" spans="2:25" hidden="1" outlineLevel="2" x14ac:dyDescent="0.25">
      <c r="C154" s="7" t="s">
        <v>48</v>
      </c>
      <c r="D154" s="7" t="s">
        <v>132</v>
      </c>
      <c r="E154" s="7" t="s">
        <v>72</v>
      </c>
      <c r="F154" s="4">
        <v>45173</v>
      </c>
      <c r="G154" s="4">
        <v>45173</v>
      </c>
      <c r="H154" s="7" t="s">
        <v>59</v>
      </c>
      <c r="I154" s="4"/>
      <c r="J154" s="7"/>
      <c r="K154" s="7" t="s">
        <v>45</v>
      </c>
      <c r="L154" s="7" t="s">
        <v>117</v>
      </c>
      <c r="M154" s="11">
        <v>69375</v>
      </c>
      <c r="N154" s="8">
        <v>260</v>
      </c>
      <c r="O154" s="11">
        <v>18037500</v>
      </c>
      <c r="P154" s="8">
        <v>0</v>
      </c>
      <c r="Q154" s="11">
        <v>0</v>
      </c>
      <c r="R154" s="8">
        <v>2716</v>
      </c>
      <c r="S154" s="11">
        <v>8391946875</v>
      </c>
      <c r="T154" s="7" t="s">
        <v>129</v>
      </c>
      <c r="U154" s="7" t="s">
        <v>88</v>
      </c>
      <c r="V154" s="7" t="s">
        <v>44</v>
      </c>
      <c r="W154" s="7"/>
      <c r="X154" s="7"/>
      <c r="Y154" s="7" t="s">
        <v>34</v>
      </c>
    </row>
    <row r="155" spans="2:25" hidden="1" outlineLevel="2" x14ac:dyDescent="0.25">
      <c r="C155" s="7" t="s">
        <v>48</v>
      </c>
      <c r="D155" s="7" t="s">
        <v>132</v>
      </c>
      <c r="E155" s="7" t="s">
        <v>72</v>
      </c>
      <c r="F155" s="4">
        <v>45173</v>
      </c>
      <c r="G155" s="4">
        <v>45173</v>
      </c>
      <c r="H155" s="7" t="s">
        <v>99</v>
      </c>
      <c r="I155" s="4"/>
      <c r="J155" s="7"/>
      <c r="K155" s="7" t="s">
        <v>98</v>
      </c>
      <c r="L155" s="7" t="s">
        <v>117</v>
      </c>
      <c r="M155" s="11">
        <v>69375</v>
      </c>
      <c r="N155" s="8">
        <v>520</v>
      </c>
      <c r="O155" s="11">
        <v>36075000</v>
      </c>
      <c r="P155" s="8">
        <v>0</v>
      </c>
      <c r="Q155" s="11">
        <v>0</v>
      </c>
      <c r="R155" s="8">
        <v>3236</v>
      </c>
      <c r="S155" s="11">
        <v>8428021875</v>
      </c>
      <c r="T155" s="7" t="s">
        <v>129</v>
      </c>
      <c r="U155" s="7" t="s">
        <v>88</v>
      </c>
      <c r="V155" s="7" t="s">
        <v>44</v>
      </c>
      <c r="W155" s="7"/>
      <c r="X155" s="7"/>
      <c r="Y155" s="7" t="s">
        <v>34</v>
      </c>
    </row>
    <row r="156" spans="2:25" hidden="1" outlineLevel="2" x14ac:dyDescent="0.25">
      <c r="C156" s="7" t="s">
        <v>48</v>
      </c>
      <c r="D156" s="7" t="s">
        <v>132</v>
      </c>
      <c r="E156" s="7" t="s">
        <v>72</v>
      </c>
      <c r="F156" s="4">
        <v>45173</v>
      </c>
      <c r="G156" s="4">
        <v>45173</v>
      </c>
      <c r="H156" s="7" t="s">
        <v>133</v>
      </c>
      <c r="I156" s="4"/>
      <c r="J156" s="7"/>
      <c r="K156" s="7" t="s">
        <v>69</v>
      </c>
      <c r="L156" s="7" t="s">
        <v>117</v>
      </c>
      <c r="M156" s="11">
        <v>69375</v>
      </c>
      <c r="N156" s="8">
        <v>232</v>
      </c>
      <c r="O156" s="11">
        <v>16095000</v>
      </c>
      <c r="P156" s="8">
        <v>0</v>
      </c>
      <c r="Q156" s="11">
        <v>0</v>
      </c>
      <c r="R156" s="8">
        <v>3468</v>
      </c>
      <c r="S156" s="11">
        <v>8444116875</v>
      </c>
      <c r="T156" s="7" t="s">
        <v>129</v>
      </c>
      <c r="U156" s="7" t="s">
        <v>88</v>
      </c>
      <c r="V156" s="7" t="s">
        <v>44</v>
      </c>
      <c r="W156" s="7"/>
      <c r="X156" s="7"/>
      <c r="Y156" s="7" t="s">
        <v>34</v>
      </c>
    </row>
    <row r="157" spans="2:25" hidden="1" outlineLevel="2" x14ac:dyDescent="0.25">
      <c r="C157" s="7" t="s">
        <v>48</v>
      </c>
      <c r="D157" s="7" t="s">
        <v>132</v>
      </c>
      <c r="E157" s="7" t="s">
        <v>72</v>
      </c>
      <c r="F157" s="4">
        <v>45173</v>
      </c>
      <c r="G157" s="4">
        <v>45173</v>
      </c>
      <c r="H157" s="7" t="s">
        <v>2</v>
      </c>
      <c r="I157" s="4"/>
      <c r="J157" s="7"/>
      <c r="K157" s="7" t="s">
        <v>39</v>
      </c>
      <c r="L157" s="7" t="s">
        <v>117</v>
      </c>
      <c r="M157" s="11">
        <v>69375</v>
      </c>
      <c r="N157" s="8">
        <v>1040</v>
      </c>
      <c r="O157" s="11">
        <v>72150000</v>
      </c>
      <c r="P157" s="8">
        <v>0</v>
      </c>
      <c r="Q157" s="11">
        <v>0</v>
      </c>
      <c r="R157" s="8">
        <v>4508</v>
      </c>
      <c r="S157" s="11">
        <v>8516266875</v>
      </c>
      <c r="T157" s="7" t="s">
        <v>129</v>
      </c>
      <c r="U157" s="7" t="s">
        <v>88</v>
      </c>
      <c r="V157" s="7" t="s">
        <v>44</v>
      </c>
      <c r="W157" s="7"/>
      <c r="X157" s="7"/>
      <c r="Y157" s="7" t="s">
        <v>34</v>
      </c>
    </row>
    <row r="158" spans="2:25" outlineLevel="1" collapsed="1" x14ac:dyDescent="0.25">
      <c r="B158" s="5" t="s">
        <v>3</v>
      </c>
      <c r="N158" s="1">
        <v>10</v>
      </c>
      <c r="O158" s="3">
        <v>370000</v>
      </c>
      <c r="P158" s="1">
        <v>0</v>
      </c>
      <c r="Q158" s="3">
        <v>0</v>
      </c>
      <c r="R158" s="1">
        <v>0</v>
      </c>
      <c r="S158" s="3">
        <v>0</v>
      </c>
    </row>
    <row r="159" spans="2:25" hidden="1" outlineLevel="2" x14ac:dyDescent="0.25">
      <c r="C159" s="7" t="s">
        <v>48</v>
      </c>
      <c r="D159" s="7" t="s">
        <v>27</v>
      </c>
      <c r="E159" s="7" t="s">
        <v>47</v>
      </c>
      <c r="F159" s="4">
        <v>45173</v>
      </c>
      <c r="G159" s="4">
        <v>45173</v>
      </c>
      <c r="H159" s="7" t="s">
        <v>133</v>
      </c>
      <c r="I159" s="4"/>
      <c r="J159" s="7"/>
      <c r="K159" s="7" t="s">
        <v>69</v>
      </c>
      <c r="L159" s="7" t="s">
        <v>117</v>
      </c>
      <c r="M159" s="11">
        <v>37000</v>
      </c>
      <c r="N159" s="8">
        <v>10</v>
      </c>
      <c r="O159" s="11">
        <v>370000</v>
      </c>
      <c r="P159" s="8">
        <v>0</v>
      </c>
      <c r="Q159" s="11">
        <v>0</v>
      </c>
      <c r="R159" s="8">
        <v>65</v>
      </c>
      <c r="S159" s="11">
        <v>84767000</v>
      </c>
      <c r="T159" s="7" t="s">
        <v>129</v>
      </c>
      <c r="U159" s="7" t="s">
        <v>88</v>
      </c>
      <c r="V159" s="7" t="s">
        <v>44</v>
      </c>
      <c r="W159" s="7"/>
      <c r="X159" s="7"/>
      <c r="Y159" s="7" t="s">
        <v>34</v>
      </c>
    </row>
    <row r="160" spans="2:25" outlineLevel="1" collapsed="1" x14ac:dyDescent="0.25">
      <c r="B160" s="5" t="s">
        <v>100</v>
      </c>
      <c r="N160" s="1">
        <v>1560</v>
      </c>
      <c r="O160" s="3">
        <v>54922920</v>
      </c>
      <c r="P160" s="1">
        <v>0</v>
      </c>
      <c r="Q160" s="3">
        <v>0</v>
      </c>
      <c r="R160" s="1">
        <v>0</v>
      </c>
      <c r="S160" s="3">
        <v>0</v>
      </c>
    </row>
    <row r="161" spans="2:25" hidden="1" outlineLevel="2" x14ac:dyDescent="0.25">
      <c r="C161" s="7" t="s">
        <v>48</v>
      </c>
      <c r="D161" s="7" t="s">
        <v>53</v>
      </c>
      <c r="E161" s="7" t="s">
        <v>28</v>
      </c>
      <c r="F161" s="4">
        <v>45172</v>
      </c>
      <c r="G161" s="4">
        <v>45172</v>
      </c>
      <c r="H161" s="7" t="s">
        <v>137</v>
      </c>
      <c r="I161" s="4"/>
      <c r="J161" s="7"/>
      <c r="K161" s="7" t="s">
        <v>63</v>
      </c>
      <c r="L161" s="7" t="s">
        <v>117</v>
      </c>
      <c r="M161" s="11">
        <v>35207</v>
      </c>
      <c r="N161" s="8">
        <v>599</v>
      </c>
      <c r="O161" s="11">
        <v>21088993</v>
      </c>
      <c r="P161" s="8">
        <v>0</v>
      </c>
      <c r="Q161" s="11">
        <v>0</v>
      </c>
      <c r="R161" s="8">
        <v>1231</v>
      </c>
      <c r="S161" s="11">
        <v>2055384660</v>
      </c>
      <c r="T161" s="7" t="s">
        <v>129</v>
      </c>
      <c r="U161" s="7" t="s">
        <v>88</v>
      </c>
      <c r="V161" s="7" t="s">
        <v>44</v>
      </c>
      <c r="W161" s="7"/>
      <c r="X161" s="7"/>
      <c r="Y161" s="7" t="s">
        <v>34</v>
      </c>
    </row>
    <row r="162" spans="2:25" hidden="1" outlineLevel="2" x14ac:dyDescent="0.25">
      <c r="C162" s="7" t="s">
        <v>48</v>
      </c>
      <c r="D162" s="7" t="s">
        <v>53</v>
      </c>
      <c r="E162" s="7" t="s">
        <v>28</v>
      </c>
      <c r="F162" s="4">
        <v>45173</v>
      </c>
      <c r="G162" s="4">
        <v>45173</v>
      </c>
      <c r="H162" s="7" t="s">
        <v>59</v>
      </c>
      <c r="I162" s="4"/>
      <c r="J162" s="7"/>
      <c r="K162" s="7" t="s">
        <v>45</v>
      </c>
      <c r="L162" s="7" t="s">
        <v>117</v>
      </c>
      <c r="M162" s="11">
        <v>35207</v>
      </c>
      <c r="N162" s="8">
        <v>200</v>
      </c>
      <c r="O162" s="11">
        <v>7041400</v>
      </c>
      <c r="P162" s="8">
        <v>0</v>
      </c>
      <c r="Q162" s="11">
        <v>0</v>
      </c>
      <c r="R162" s="8">
        <v>1421</v>
      </c>
      <c r="S162" s="11">
        <v>2062426060</v>
      </c>
      <c r="T162" s="7" t="s">
        <v>129</v>
      </c>
      <c r="U162" s="7" t="s">
        <v>88</v>
      </c>
      <c r="V162" s="7" t="s">
        <v>44</v>
      </c>
      <c r="W162" s="7"/>
      <c r="X162" s="7"/>
      <c r="Y162" s="7" t="s">
        <v>34</v>
      </c>
    </row>
    <row r="163" spans="2:25" hidden="1" outlineLevel="2" x14ac:dyDescent="0.25">
      <c r="C163" s="7" t="s">
        <v>48</v>
      </c>
      <c r="D163" s="7" t="s">
        <v>53</v>
      </c>
      <c r="E163" s="7" t="s">
        <v>28</v>
      </c>
      <c r="F163" s="4">
        <v>45173</v>
      </c>
      <c r="G163" s="4">
        <v>45173</v>
      </c>
      <c r="H163" s="7" t="s">
        <v>133</v>
      </c>
      <c r="I163" s="4"/>
      <c r="J163" s="7"/>
      <c r="K163" s="7" t="s">
        <v>69</v>
      </c>
      <c r="L163" s="7" t="s">
        <v>117</v>
      </c>
      <c r="M163" s="11">
        <v>35207</v>
      </c>
      <c r="N163" s="8">
        <v>161</v>
      </c>
      <c r="O163" s="11">
        <v>5668327</v>
      </c>
      <c r="P163" s="8">
        <v>0</v>
      </c>
      <c r="Q163" s="11">
        <v>0</v>
      </c>
      <c r="R163" s="8">
        <v>1582</v>
      </c>
      <c r="S163" s="11">
        <v>2068094387</v>
      </c>
      <c r="T163" s="7" t="s">
        <v>129</v>
      </c>
      <c r="U163" s="7" t="s">
        <v>88</v>
      </c>
      <c r="V163" s="7" t="s">
        <v>44</v>
      </c>
      <c r="W163" s="7"/>
      <c r="X163" s="7"/>
      <c r="Y163" s="7" t="s">
        <v>34</v>
      </c>
    </row>
    <row r="164" spans="2:25" hidden="1" outlineLevel="2" x14ac:dyDescent="0.25">
      <c r="C164" s="7" t="s">
        <v>48</v>
      </c>
      <c r="D164" s="7" t="s">
        <v>53</v>
      </c>
      <c r="E164" s="7" t="s">
        <v>28</v>
      </c>
      <c r="F164" s="4">
        <v>45173</v>
      </c>
      <c r="G164" s="4">
        <v>45173</v>
      </c>
      <c r="H164" s="7" t="s">
        <v>2</v>
      </c>
      <c r="I164" s="4"/>
      <c r="J164" s="7"/>
      <c r="K164" s="7" t="s">
        <v>39</v>
      </c>
      <c r="L164" s="7" t="s">
        <v>117</v>
      </c>
      <c r="M164" s="11">
        <v>35207</v>
      </c>
      <c r="N164" s="8">
        <v>600</v>
      </c>
      <c r="O164" s="11">
        <v>21124200</v>
      </c>
      <c r="P164" s="8">
        <v>0</v>
      </c>
      <c r="Q164" s="11">
        <v>0</v>
      </c>
      <c r="R164" s="8">
        <v>2182</v>
      </c>
      <c r="S164" s="11">
        <v>2089218587</v>
      </c>
      <c r="T164" s="7" t="s">
        <v>129</v>
      </c>
      <c r="U164" s="7" t="s">
        <v>88</v>
      </c>
      <c r="V164" s="7" t="s">
        <v>44</v>
      </c>
      <c r="W164" s="7"/>
      <c r="X164" s="7"/>
      <c r="Y164" s="7" t="s">
        <v>34</v>
      </c>
    </row>
    <row r="165" spans="2:25" outlineLevel="1" collapsed="1" x14ac:dyDescent="0.25">
      <c r="B165" s="5" t="s">
        <v>33</v>
      </c>
      <c r="N165" s="1">
        <v>283</v>
      </c>
      <c r="O165" s="3">
        <v>9186180</v>
      </c>
      <c r="P165" s="1">
        <v>0</v>
      </c>
      <c r="Q165" s="3">
        <v>0</v>
      </c>
      <c r="R165" s="1">
        <v>0</v>
      </c>
      <c r="S165" s="3">
        <v>0</v>
      </c>
    </row>
    <row r="166" spans="2:25" hidden="1" outlineLevel="2" x14ac:dyDescent="0.25">
      <c r="C166" s="7" t="s">
        <v>48</v>
      </c>
      <c r="D166" s="7" t="s">
        <v>13</v>
      </c>
      <c r="E166" s="7" t="s">
        <v>17</v>
      </c>
      <c r="F166" s="4">
        <v>45172</v>
      </c>
      <c r="G166" s="4">
        <v>45172</v>
      </c>
      <c r="H166" s="7" t="s">
        <v>91</v>
      </c>
      <c r="I166" s="4"/>
      <c r="J166" s="7"/>
      <c r="K166" s="7" t="s">
        <v>54</v>
      </c>
      <c r="L166" s="7" t="s">
        <v>117</v>
      </c>
      <c r="M166" s="11">
        <v>32460</v>
      </c>
      <c r="N166" s="8">
        <v>130</v>
      </c>
      <c r="O166" s="11">
        <v>4219800</v>
      </c>
      <c r="P166" s="8">
        <v>0</v>
      </c>
      <c r="Q166" s="11">
        <v>0</v>
      </c>
      <c r="R166" s="8">
        <v>322</v>
      </c>
      <c r="S166" s="11">
        <v>531045600</v>
      </c>
      <c r="T166" s="7" t="s">
        <v>129</v>
      </c>
      <c r="U166" s="7" t="s">
        <v>88</v>
      </c>
      <c r="V166" s="7" t="s">
        <v>44</v>
      </c>
      <c r="W166" s="7"/>
      <c r="X166" s="7"/>
      <c r="Y166" s="7" t="s">
        <v>34</v>
      </c>
    </row>
    <row r="167" spans="2:25" hidden="1" outlineLevel="2" x14ac:dyDescent="0.25">
      <c r="C167" s="7" t="s">
        <v>48</v>
      </c>
      <c r="D167" s="7" t="s">
        <v>13</v>
      </c>
      <c r="E167" s="7" t="s">
        <v>17</v>
      </c>
      <c r="F167" s="4">
        <v>45173</v>
      </c>
      <c r="G167" s="4">
        <v>45173</v>
      </c>
      <c r="H167" s="7" t="s">
        <v>133</v>
      </c>
      <c r="I167" s="4"/>
      <c r="J167" s="7"/>
      <c r="K167" s="7" t="s">
        <v>69</v>
      </c>
      <c r="L167" s="7" t="s">
        <v>117</v>
      </c>
      <c r="M167" s="11">
        <v>32460</v>
      </c>
      <c r="N167" s="8">
        <v>23</v>
      </c>
      <c r="O167" s="11">
        <v>746580</v>
      </c>
      <c r="P167" s="8">
        <v>0</v>
      </c>
      <c r="Q167" s="11">
        <v>0</v>
      </c>
      <c r="R167" s="8">
        <v>345</v>
      </c>
      <c r="S167" s="11">
        <v>531792180</v>
      </c>
      <c r="T167" s="7" t="s">
        <v>129</v>
      </c>
      <c r="U167" s="7" t="s">
        <v>88</v>
      </c>
      <c r="V167" s="7" t="s">
        <v>44</v>
      </c>
      <c r="W167" s="7"/>
      <c r="X167" s="7"/>
      <c r="Y167" s="7" t="s">
        <v>34</v>
      </c>
    </row>
    <row r="168" spans="2:25" hidden="1" outlineLevel="2" x14ac:dyDescent="0.25">
      <c r="C168" s="7" t="s">
        <v>48</v>
      </c>
      <c r="D168" s="7" t="s">
        <v>13</v>
      </c>
      <c r="E168" s="7" t="s">
        <v>17</v>
      </c>
      <c r="F168" s="4">
        <v>45176</v>
      </c>
      <c r="G168" s="4">
        <v>45176</v>
      </c>
      <c r="H168" s="7" t="s">
        <v>126</v>
      </c>
      <c r="I168" s="4"/>
      <c r="J168" s="7"/>
      <c r="K168" s="7" t="s">
        <v>79</v>
      </c>
      <c r="L168" s="7" t="s">
        <v>117</v>
      </c>
      <c r="M168" s="11">
        <v>32460</v>
      </c>
      <c r="N168" s="8">
        <v>130</v>
      </c>
      <c r="O168" s="11">
        <v>4219800</v>
      </c>
      <c r="P168" s="8">
        <v>0</v>
      </c>
      <c r="Q168" s="11">
        <v>0</v>
      </c>
      <c r="R168" s="8">
        <v>392</v>
      </c>
      <c r="S168" s="11">
        <v>536011980</v>
      </c>
      <c r="T168" s="7" t="s">
        <v>129</v>
      </c>
      <c r="U168" s="7" t="s">
        <v>88</v>
      </c>
      <c r="V168" s="7" t="s">
        <v>44</v>
      </c>
      <c r="W168" s="7"/>
      <c r="X168" s="7"/>
      <c r="Y168" s="7" t="s">
        <v>34</v>
      </c>
    </row>
    <row r="169" spans="2:25" outlineLevel="1" collapsed="1" x14ac:dyDescent="0.25">
      <c r="B169" s="5" t="s">
        <v>144</v>
      </c>
      <c r="N169" s="1">
        <v>827</v>
      </c>
      <c r="O169" s="3">
        <v>29847257</v>
      </c>
      <c r="P169" s="1">
        <v>0</v>
      </c>
      <c r="Q169" s="3">
        <v>0</v>
      </c>
      <c r="R169" s="1">
        <v>0</v>
      </c>
      <c r="S169" s="3">
        <v>0</v>
      </c>
    </row>
    <row r="170" spans="2:25" hidden="1" outlineLevel="2" x14ac:dyDescent="0.25">
      <c r="C170" s="7" t="s">
        <v>48</v>
      </c>
      <c r="D170" s="7" t="s">
        <v>40</v>
      </c>
      <c r="E170" s="7" t="s">
        <v>97</v>
      </c>
      <c r="F170" s="4">
        <v>45172</v>
      </c>
      <c r="G170" s="4">
        <v>45172</v>
      </c>
      <c r="H170" s="7" t="s">
        <v>137</v>
      </c>
      <c r="I170" s="4"/>
      <c r="J170" s="7"/>
      <c r="K170" s="7" t="s">
        <v>63</v>
      </c>
      <c r="L170" s="7" t="s">
        <v>117</v>
      </c>
      <c r="M170" s="11">
        <v>36091</v>
      </c>
      <c r="N170" s="8">
        <v>480</v>
      </c>
      <c r="O170" s="11">
        <v>17323680</v>
      </c>
      <c r="P170" s="8">
        <v>0</v>
      </c>
      <c r="Q170" s="11">
        <v>0</v>
      </c>
      <c r="R170" s="8">
        <v>853</v>
      </c>
      <c r="S170" s="11">
        <v>1414947655</v>
      </c>
      <c r="T170" s="7" t="s">
        <v>129</v>
      </c>
      <c r="U170" s="7" t="s">
        <v>88</v>
      </c>
      <c r="V170" s="7" t="s">
        <v>44</v>
      </c>
      <c r="W170" s="7"/>
      <c r="X170" s="7"/>
      <c r="Y170" s="7" t="s">
        <v>34</v>
      </c>
    </row>
    <row r="171" spans="2:25" hidden="1" outlineLevel="2" x14ac:dyDescent="0.25">
      <c r="C171" s="7" t="s">
        <v>48</v>
      </c>
      <c r="D171" s="7" t="s">
        <v>40</v>
      </c>
      <c r="E171" s="7" t="s">
        <v>97</v>
      </c>
      <c r="F171" s="4">
        <v>45173</v>
      </c>
      <c r="G171" s="4">
        <v>45173</v>
      </c>
      <c r="H171" s="7" t="s">
        <v>133</v>
      </c>
      <c r="I171" s="4"/>
      <c r="J171" s="7"/>
      <c r="K171" s="7" t="s">
        <v>69</v>
      </c>
      <c r="L171" s="7" t="s">
        <v>117</v>
      </c>
      <c r="M171" s="11">
        <v>36091</v>
      </c>
      <c r="N171" s="8">
        <v>107</v>
      </c>
      <c r="O171" s="11">
        <v>3861737</v>
      </c>
      <c r="P171" s="8">
        <v>0</v>
      </c>
      <c r="Q171" s="11">
        <v>0</v>
      </c>
      <c r="R171" s="8">
        <v>960</v>
      </c>
      <c r="S171" s="11">
        <v>1418809392</v>
      </c>
      <c r="T171" s="7" t="s">
        <v>129</v>
      </c>
      <c r="U171" s="7" t="s">
        <v>88</v>
      </c>
      <c r="V171" s="7" t="s">
        <v>44</v>
      </c>
      <c r="W171" s="7"/>
      <c r="X171" s="7"/>
      <c r="Y171" s="7" t="s">
        <v>34</v>
      </c>
    </row>
    <row r="172" spans="2:25" hidden="1" outlineLevel="2" x14ac:dyDescent="0.25">
      <c r="C172" s="7" t="s">
        <v>48</v>
      </c>
      <c r="D172" s="7" t="s">
        <v>40</v>
      </c>
      <c r="E172" s="7" t="s">
        <v>97</v>
      </c>
      <c r="F172" s="4">
        <v>45173</v>
      </c>
      <c r="G172" s="4">
        <v>45173</v>
      </c>
      <c r="H172" s="7" t="s">
        <v>2</v>
      </c>
      <c r="I172" s="4"/>
      <c r="J172" s="7"/>
      <c r="K172" s="7" t="s">
        <v>39</v>
      </c>
      <c r="L172" s="7" t="s">
        <v>117</v>
      </c>
      <c r="M172" s="11">
        <v>36091</v>
      </c>
      <c r="N172" s="8">
        <v>240</v>
      </c>
      <c r="O172" s="11">
        <v>8661840</v>
      </c>
      <c r="P172" s="8">
        <v>0</v>
      </c>
      <c r="Q172" s="11">
        <v>0</v>
      </c>
      <c r="R172" s="8">
        <v>1200</v>
      </c>
      <c r="S172" s="11">
        <v>1427471232</v>
      </c>
      <c r="T172" s="7" t="s">
        <v>129</v>
      </c>
      <c r="U172" s="7" t="s">
        <v>88</v>
      </c>
      <c r="V172" s="7" t="s">
        <v>44</v>
      </c>
      <c r="W172" s="7"/>
      <c r="X172" s="7"/>
      <c r="Y172" s="7" t="s">
        <v>34</v>
      </c>
    </row>
    <row r="173" spans="2:25" outlineLevel="1" collapsed="1" x14ac:dyDescent="0.25">
      <c r="B173" s="5" t="s">
        <v>108</v>
      </c>
      <c r="N173" s="1">
        <v>40</v>
      </c>
      <c r="O173" s="3">
        <v>2833240</v>
      </c>
      <c r="P173" s="1">
        <v>0</v>
      </c>
      <c r="Q173" s="3">
        <v>0</v>
      </c>
      <c r="R173" s="1">
        <v>0</v>
      </c>
      <c r="S173" s="3">
        <v>0</v>
      </c>
    </row>
    <row r="174" spans="2:25" hidden="1" outlineLevel="2" x14ac:dyDescent="0.25">
      <c r="C174" s="7" t="s">
        <v>48</v>
      </c>
      <c r="D174" s="7" t="s">
        <v>32</v>
      </c>
      <c r="E174" s="7" t="s">
        <v>29</v>
      </c>
      <c r="F174" s="4">
        <v>45175</v>
      </c>
      <c r="G174" s="4">
        <v>45175</v>
      </c>
      <c r="H174" s="7" t="s">
        <v>49</v>
      </c>
      <c r="I174" s="4"/>
      <c r="J174" s="7"/>
      <c r="K174" s="7" t="s">
        <v>7</v>
      </c>
      <c r="L174" s="7" t="s">
        <v>117</v>
      </c>
      <c r="M174" s="11">
        <v>70831</v>
      </c>
      <c r="N174" s="8">
        <v>40</v>
      </c>
      <c r="O174" s="11">
        <v>2833240</v>
      </c>
      <c r="P174" s="8">
        <v>0</v>
      </c>
      <c r="Q174" s="11">
        <v>0</v>
      </c>
      <c r="R174" s="8">
        <v>385</v>
      </c>
      <c r="S174" s="11">
        <v>276524224</v>
      </c>
      <c r="T174" s="7" t="s">
        <v>129</v>
      </c>
      <c r="U174" s="7" t="s">
        <v>88</v>
      </c>
      <c r="V174" s="7" t="s">
        <v>44</v>
      </c>
      <c r="W174" s="7"/>
      <c r="X174" s="7"/>
      <c r="Y174" s="7" t="s">
        <v>34</v>
      </c>
    </row>
    <row r="175" spans="2:25" x14ac:dyDescent="0.25">
      <c r="C175" s="6" t="s">
        <v>67</v>
      </c>
      <c r="N175" s="1">
        <v>30162</v>
      </c>
      <c r="O175" s="3">
        <v>1618826875</v>
      </c>
      <c r="P175" s="1">
        <v>0</v>
      </c>
      <c r="Q175" s="3">
        <v>0</v>
      </c>
      <c r="R175" s="1">
        <v>14288</v>
      </c>
      <c r="S175" s="3">
        <v>36077894998</v>
      </c>
    </row>
  </sheetData>
  <mergeCells count="22"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  <mergeCell ref="Y3:Y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15" sqref="G15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12.42578125" customWidth="1"/>
    <col min="6" max="6" width="14.5703125" bestFit="1" customWidth="1"/>
    <col min="7" max="7" width="15.140625" customWidth="1"/>
  </cols>
  <sheetData>
    <row r="1" spans="1:7" x14ac:dyDescent="0.25">
      <c r="A1" s="14" t="s">
        <v>101</v>
      </c>
      <c r="B1" s="14" t="s">
        <v>103</v>
      </c>
      <c r="C1" s="15" t="s">
        <v>147</v>
      </c>
      <c r="D1" s="15" t="s">
        <v>148</v>
      </c>
      <c r="E1" s="15" t="s">
        <v>149</v>
      </c>
      <c r="F1" s="15" t="s">
        <v>150</v>
      </c>
    </row>
    <row r="2" spans="1:7" x14ac:dyDescent="0.25">
      <c r="A2" s="16" t="s">
        <v>1</v>
      </c>
      <c r="B2" s="16" t="s">
        <v>78</v>
      </c>
      <c r="C2" s="17">
        <v>569</v>
      </c>
      <c r="D2" s="17"/>
      <c r="E2" s="17">
        <f>C2+D2</f>
        <v>569</v>
      </c>
      <c r="F2" s="17">
        <v>569</v>
      </c>
    </row>
    <row r="3" spans="1:7" x14ac:dyDescent="0.25">
      <c r="A3" s="16" t="s">
        <v>35</v>
      </c>
      <c r="B3" s="16" t="s">
        <v>22</v>
      </c>
      <c r="C3" s="17">
        <v>15</v>
      </c>
      <c r="D3" s="17">
        <v>80</v>
      </c>
      <c r="E3" s="17">
        <f t="shared" ref="E3:E18" si="0">C3+D3</f>
        <v>95</v>
      </c>
      <c r="F3" s="18">
        <v>95</v>
      </c>
    </row>
    <row r="4" spans="1:7" x14ac:dyDescent="0.25">
      <c r="A4" s="16" t="s">
        <v>143</v>
      </c>
      <c r="B4" s="16" t="s">
        <v>14</v>
      </c>
      <c r="C4" s="17">
        <v>8</v>
      </c>
      <c r="D4" s="17"/>
      <c r="E4" s="17">
        <f t="shared" si="0"/>
        <v>8</v>
      </c>
      <c r="F4" s="18">
        <v>8</v>
      </c>
    </row>
    <row r="5" spans="1:7" x14ac:dyDescent="0.25">
      <c r="A5" s="16" t="s">
        <v>10</v>
      </c>
      <c r="B5" s="16" t="s">
        <v>96</v>
      </c>
      <c r="C5" s="17">
        <v>10</v>
      </c>
      <c r="D5" s="17">
        <v>240</v>
      </c>
      <c r="E5" s="17">
        <f t="shared" si="0"/>
        <v>250</v>
      </c>
      <c r="F5" s="18">
        <v>250</v>
      </c>
    </row>
    <row r="6" spans="1:7" x14ac:dyDescent="0.25">
      <c r="A6" s="16" t="s">
        <v>122</v>
      </c>
      <c r="B6" s="16" t="s">
        <v>121</v>
      </c>
      <c r="C6" s="17">
        <v>900</v>
      </c>
      <c r="D6" s="17">
        <v>762</v>
      </c>
      <c r="E6" s="17">
        <f t="shared" si="0"/>
        <v>1662</v>
      </c>
      <c r="F6" s="18">
        <v>1662</v>
      </c>
    </row>
    <row r="7" spans="1:7" x14ac:dyDescent="0.25">
      <c r="A7" s="16" t="s">
        <v>16</v>
      </c>
      <c r="B7" s="16" t="s">
        <v>71</v>
      </c>
      <c r="C7" s="17">
        <v>4896</v>
      </c>
      <c r="D7" s="17">
        <v>3842</v>
      </c>
      <c r="E7" s="17">
        <f t="shared" si="0"/>
        <v>8738</v>
      </c>
      <c r="F7" s="18">
        <v>8738</v>
      </c>
    </row>
    <row r="8" spans="1:7" x14ac:dyDescent="0.25">
      <c r="A8" s="16" t="s">
        <v>43</v>
      </c>
      <c r="B8" s="16" t="s">
        <v>65</v>
      </c>
      <c r="C8" s="17">
        <v>170</v>
      </c>
      <c r="D8" s="17">
        <v>360</v>
      </c>
      <c r="E8" s="17">
        <f t="shared" si="0"/>
        <v>530</v>
      </c>
      <c r="F8" s="18">
        <v>530</v>
      </c>
    </row>
    <row r="9" spans="1:7" x14ac:dyDescent="0.25">
      <c r="A9" s="16" t="s">
        <v>136</v>
      </c>
      <c r="B9" s="16" t="s">
        <v>141</v>
      </c>
      <c r="C9" s="17">
        <v>145</v>
      </c>
      <c r="D9" s="17">
        <v>185</v>
      </c>
      <c r="E9" s="17">
        <f t="shared" si="0"/>
        <v>330</v>
      </c>
      <c r="F9" s="18">
        <v>330</v>
      </c>
    </row>
    <row r="10" spans="1:7" x14ac:dyDescent="0.25">
      <c r="A10" s="16" t="s">
        <v>62</v>
      </c>
      <c r="B10" s="16" t="s">
        <v>70</v>
      </c>
      <c r="C10" s="17">
        <v>250</v>
      </c>
      <c r="D10" s="17">
        <v>352</v>
      </c>
      <c r="E10" s="17">
        <f t="shared" si="0"/>
        <v>602</v>
      </c>
      <c r="F10" s="17">
        <v>602</v>
      </c>
    </row>
    <row r="11" spans="1:7" x14ac:dyDescent="0.25">
      <c r="A11" s="16" t="s">
        <v>131</v>
      </c>
      <c r="B11" s="16" t="s">
        <v>114</v>
      </c>
      <c r="C11" s="17">
        <v>44</v>
      </c>
      <c r="D11" s="17">
        <v>308</v>
      </c>
      <c r="E11" s="17">
        <f t="shared" si="0"/>
        <v>352</v>
      </c>
      <c r="F11" s="17">
        <v>352</v>
      </c>
    </row>
    <row r="12" spans="1:7" x14ac:dyDescent="0.25">
      <c r="A12" s="16" t="s">
        <v>19</v>
      </c>
      <c r="B12" s="16" t="s">
        <v>139</v>
      </c>
      <c r="C12" s="17">
        <v>80</v>
      </c>
      <c r="D12" s="17">
        <v>171</v>
      </c>
      <c r="E12" s="17">
        <f t="shared" si="0"/>
        <v>251</v>
      </c>
      <c r="F12" s="17">
        <v>251</v>
      </c>
    </row>
    <row r="13" spans="1:7" x14ac:dyDescent="0.25">
      <c r="A13" s="16" t="s">
        <v>132</v>
      </c>
      <c r="B13" s="16" t="s">
        <v>72</v>
      </c>
      <c r="C13" s="17">
        <v>5766</v>
      </c>
      <c r="D13" s="17">
        <v>3093</v>
      </c>
      <c r="E13" s="17">
        <f t="shared" si="0"/>
        <v>8859</v>
      </c>
      <c r="F13" s="19">
        <v>8858</v>
      </c>
      <c r="G13" t="s">
        <v>152</v>
      </c>
    </row>
    <row r="14" spans="1:7" x14ac:dyDescent="0.25">
      <c r="A14" s="16" t="s">
        <v>27</v>
      </c>
      <c r="B14" s="16" t="s">
        <v>47</v>
      </c>
      <c r="C14" s="17">
        <v>80</v>
      </c>
      <c r="D14" s="17">
        <v>10</v>
      </c>
      <c r="E14" s="17">
        <f t="shared" si="0"/>
        <v>90</v>
      </c>
      <c r="F14" s="17">
        <v>90</v>
      </c>
    </row>
    <row r="15" spans="1:7" x14ac:dyDescent="0.25">
      <c r="A15" s="16" t="s">
        <v>53</v>
      </c>
      <c r="B15" s="16" t="s">
        <v>28</v>
      </c>
      <c r="C15" s="17">
        <v>2600</v>
      </c>
      <c r="D15" s="17">
        <v>1560</v>
      </c>
      <c r="E15" s="17">
        <f t="shared" si="0"/>
        <v>4160</v>
      </c>
      <c r="F15" s="20">
        <v>4160</v>
      </c>
    </row>
    <row r="16" spans="1:7" x14ac:dyDescent="0.25">
      <c r="A16" s="16" t="s">
        <v>13</v>
      </c>
      <c r="B16" s="16" t="s">
        <v>17</v>
      </c>
      <c r="C16" s="17">
        <v>2256</v>
      </c>
      <c r="D16" s="17">
        <v>283</v>
      </c>
      <c r="E16" s="17">
        <f t="shared" si="0"/>
        <v>2539</v>
      </c>
      <c r="F16" s="17">
        <v>2539</v>
      </c>
    </row>
    <row r="17" spans="1:6" x14ac:dyDescent="0.25">
      <c r="A17" s="16" t="s">
        <v>40</v>
      </c>
      <c r="B17" s="16" t="s">
        <v>97</v>
      </c>
      <c r="C17" s="17">
        <v>180</v>
      </c>
      <c r="D17" s="17">
        <v>827</v>
      </c>
      <c r="E17" s="17">
        <f t="shared" si="0"/>
        <v>1007</v>
      </c>
      <c r="F17" s="17">
        <v>1057</v>
      </c>
    </row>
    <row r="18" spans="1:6" x14ac:dyDescent="0.25">
      <c r="A18" s="16" t="s">
        <v>32</v>
      </c>
      <c r="B18" s="16" t="s">
        <v>29</v>
      </c>
      <c r="C18" s="17">
        <v>80</v>
      </c>
      <c r="D18" s="17">
        <v>40</v>
      </c>
      <c r="E18" s="17">
        <f t="shared" si="0"/>
        <v>120</v>
      </c>
      <c r="F18" s="17">
        <v>70</v>
      </c>
    </row>
    <row r="19" spans="1:6" x14ac:dyDescent="0.25">
      <c r="A19" s="21"/>
      <c r="B19" s="21" t="s">
        <v>151</v>
      </c>
      <c r="C19" s="22">
        <f>SUM(C2:C18)</f>
        <v>18049</v>
      </c>
      <c r="D19" s="22">
        <f t="shared" ref="D19:F19" si="1">SUM(D2:D18)</f>
        <v>12113</v>
      </c>
      <c r="E19" s="22">
        <f t="shared" si="1"/>
        <v>30162</v>
      </c>
      <c r="F19" s="22">
        <f t="shared" si="1"/>
        <v>30161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2023-09-13T00:57:15Z</dcterms:created>
  <dcterms:modified xsi:type="dcterms:W3CDTF">2023-09-15T02:22:44Z</dcterms:modified>
</cp:coreProperties>
</file>