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005" yWindow="1005" windowWidth="15000" windowHeight="10005" activeTab="1"/>
  </bookViews>
  <sheets>
    <sheet name="Báo cáo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F19" i="2" l="1"/>
  <c r="D19" i="2"/>
  <c r="C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L191" i="1"/>
  <c r="L187" i="1"/>
  <c r="L181" i="1"/>
  <c r="L172" i="1"/>
  <c r="L168" i="1"/>
  <c r="L165" i="1"/>
  <c r="L158" i="1"/>
  <c r="L150" i="1"/>
  <c r="L143" i="1"/>
  <c r="L135" i="1"/>
  <c r="L132" i="1"/>
  <c r="E19" i="2" l="1"/>
</calcChain>
</file>

<file path=xl/sharedStrings.xml><?xml version="1.0" encoding="utf-8"?>
<sst xmlns="http://schemas.openxmlformats.org/spreadsheetml/2006/main" count="1711" uniqueCount="166">
  <si>
    <t>BBM200</t>
  </si>
  <si>
    <t>Mã kho : K-C6 (16 )</t>
  </si>
  <si>
    <t>Kho Hàng C6</t>
  </si>
  <si>
    <t>MH003173</t>
  </si>
  <si>
    <t>Mã hàng : MNH250 (12 )</t>
  </si>
  <si>
    <t>Ngày chứng từ</t>
  </si>
  <si>
    <t>MH003151</t>
  </si>
  <si>
    <t>Mã hàng : GL250 (2 )</t>
  </si>
  <si>
    <t>BGHM450</t>
  </si>
  <si>
    <t>Chuyến 1 C6 Hà Đông - Ngày 09/09/2023</t>
  </si>
  <si>
    <t>Chuyến 3 C6 Hà Đông - Ngày 14/09/2023</t>
  </si>
  <si>
    <t>Địa chỉ</t>
  </si>
  <si>
    <t>Tên kho</t>
  </si>
  <si>
    <t>MNH250</t>
  </si>
  <si>
    <t>Chuyến 4 C6 Hà Đông - Ngày 14/09/2023</t>
  </si>
  <si>
    <t>Chuyến 15h Sài Gòn - Ngày 14/09/2023 (dư 5 chả cốm)</t>
  </si>
  <si>
    <t>Chuyến 19h Sài Gòn - Ngày 12/09/2023</t>
  </si>
  <si>
    <t>Mã hàng : CGM500 (6 )</t>
  </si>
  <si>
    <t>MH003167</t>
  </si>
  <si>
    <t>MH003149</t>
  </si>
  <si>
    <t>MH003148</t>
  </si>
  <si>
    <t>Mã hàng : GTLX250G (12 )</t>
  </si>
  <si>
    <t>Mã hàng : CGSC400 (8 )</t>
  </si>
  <si>
    <t>CGM300</t>
  </si>
  <si>
    <t>Mọc Nấm Hương 250g</t>
  </si>
  <si>
    <t>Mã hàng : TH400 (2 )</t>
  </si>
  <si>
    <t>GL250</t>
  </si>
  <si>
    <t>Bắp bò muối 300g</t>
  </si>
  <si>
    <t>Tồn</t>
  </si>
  <si>
    <t>Mã hàng : TH200 (5 )</t>
  </si>
  <si>
    <t>Mã hàng : CGM300 (15 )</t>
  </si>
  <si>
    <t>GSG250</t>
  </si>
  <si>
    <t>Giò Tai Lưỡi Xào 250g</t>
  </si>
  <si>
    <t>Chuyến Ship Anh Quyết C6 Hà Đông - Ngày 09/09/2023</t>
  </si>
  <si>
    <t>MH003170</t>
  </si>
  <si>
    <t>Tai heo muối 400g</t>
  </si>
  <si>
    <t>Số lượng</t>
  </si>
  <si>
    <t>TH400</t>
  </si>
  <si>
    <t>MH003165</t>
  </si>
  <si>
    <t>Mã hàng : CGSC400 (1 )</t>
  </si>
  <si>
    <t>CÔNG TY TNHH MTV THƯƠNG MẠI VÀ DỊCH VỤ NGỌC THƠM</t>
  </si>
  <si>
    <t>BBM300</t>
  </si>
  <si>
    <t>Chuyến 19h Sài Gòn - Ngày 09/09/2023</t>
  </si>
  <si>
    <t>Mã hàng : GL250 (3 )</t>
  </si>
  <si>
    <t>ĐVT</t>
  </si>
  <si>
    <t>Mã đối tượng</t>
  </si>
  <si>
    <t>Chuyến 19h Sài Gòn - Ngày 10/09/2023</t>
  </si>
  <si>
    <t>Chuyến 1 C6 Hà Đông - Ngày 14/09/2023</t>
  </si>
  <si>
    <t>Chuyến 1 C6 Hà Đông - Ngày 11/09/2023</t>
  </si>
  <si>
    <t>Mã kho : K-HCM (14 )</t>
  </si>
  <si>
    <t>TH200</t>
  </si>
  <si>
    <t>Mã hàng : GHC500 (3 )</t>
  </si>
  <si>
    <t>Số dòng = 167</t>
  </si>
  <si>
    <t>CGM500</t>
  </si>
  <si>
    <t>Số 306, Tổ 1, Phố Phú Viên, Phường Bồ Đề, Quận Long Biên, Thành Phố Hà Nội, Việt Nam</t>
  </si>
  <si>
    <t>MH003150</t>
  </si>
  <si>
    <t>Chuyến 3 C6 Hà Đông - Ngày 15/09/2023</t>
  </si>
  <si>
    <t>Giò sụn gà 250g</t>
  </si>
  <si>
    <t>Kho hàng HCM</t>
  </si>
  <si>
    <t>MH003159</t>
  </si>
  <si>
    <t>MH003147</t>
  </si>
  <si>
    <t>MH003160</t>
  </si>
  <si>
    <t>Chuyến 2 C6 Hà Đông - Ngày 11/09/2023</t>
  </si>
  <si>
    <t>GTLX250G</t>
  </si>
  <si>
    <t>Chuyến 15h Sài Gòn - Ngày 13/09/2023</t>
  </si>
  <si>
    <t>Chuyến 3 C6 Hà Đông - Ngày 09/09/2023</t>
  </si>
  <si>
    <t>Chuyến 15h Sài Gòn - Ngày 14/09/2023</t>
  </si>
  <si>
    <t>Trường mở rộng 1</t>
  </si>
  <si>
    <t>Mã hàng : GM500 (8 )</t>
  </si>
  <si>
    <t>Mã hàng : GHC500 (1 )</t>
  </si>
  <si>
    <t>MH003163</t>
  </si>
  <si>
    <t>Chuyến 21h Sài Gòn - Ngày 11/09/2023</t>
  </si>
  <si>
    <t>CN300</t>
  </si>
  <si>
    <t>Mã hàng : BBM200 (6 )</t>
  </si>
  <si>
    <t>Chân giò heo muối 500g</t>
  </si>
  <si>
    <t>Chuyến 1 C6 Hà Đông - Ngày 15/09/2023</t>
  </si>
  <si>
    <t>MH003158</t>
  </si>
  <si>
    <t>Chi nhánh</t>
  </si>
  <si>
    <t>MH003164</t>
  </si>
  <si>
    <t>Mã hàng : BGHM450 (3 )</t>
  </si>
  <si>
    <t>MH003171</t>
  </si>
  <si>
    <t>Chả nướng 300g</t>
  </si>
  <si>
    <t>Chân giò heo muối 300g</t>
  </si>
  <si>
    <t>Mã hàng : MNH250 (4 )</t>
  </si>
  <si>
    <t>Chuyến oto Sài Gòn - Ngày 11/09/2023</t>
  </si>
  <si>
    <t>Gà muối 500g</t>
  </si>
  <si>
    <t>MH003145</t>
  </si>
  <si>
    <t>Nhập</t>
  </si>
  <si>
    <t>MH003146</t>
  </si>
  <si>
    <t>Ngày hạch toán</t>
  </si>
  <si>
    <t>MH003153</t>
  </si>
  <si>
    <t>Bắp bò muối 200g</t>
  </si>
  <si>
    <t>Chuyến 2 C6 Hà Đông - Ngày 12/09/2023</t>
  </si>
  <si>
    <t>Mã hàng : TH400 (3 )</t>
  </si>
  <si>
    <t>Chuyến 2 C6 Hà Đông - Ngày 15/09/2023</t>
  </si>
  <si>
    <t>Mã hàng : CC300 (8 )</t>
  </si>
  <si>
    <t>Chuyến Đà Nẵng - Ngày 11/09/2023</t>
  </si>
  <si>
    <t>Đơn giá</t>
  </si>
  <si>
    <t>Chuyến 1 C6 Hà Đông - Ngày 12/09/2023</t>
  </si>
  <si>
    <t>Mã hàng : BGHM450 (1 )</t>
  </si>
  <si>
    <t>Mã hàng : GSG250 (2 )</t>
  </si>
  <si>
    <t>MH003169</t>
  </si>
  <si>
    <t>Số chứng từ</t>
  </si>
  <si>
    <t>Chuyến 1 C6 Hà Đông - Ngày 13/09/2023</t>
  </si>
  <si>
    <t>Công Ty Cổ Phần Thu Hằng Food Việt Nam</t>
  </si>
  <si>
    <t>Mã hàng : CC300 (9 )</t>
  </si>
  <si>
    <t>Tên đối tượng</t>
  </si>
  <si>
    <t>Bắp giò heo muối vị Tayaki Coop Select 450g</t>
  </si>
  <si>
    <t>Tai heo muối 200g</t>
  </si>
  <si>
    <t>Chuyến 2 C6 Hà Đông - Ngày 13/09/2023</t>
  </si>
  <si>
    <t>Mã hàng</t>
  </si>
  <si>
    <t>Diễn giải</t>
  </si>
  <si>
    <t>Tên hàng</t>
  </si>
  <si>
    <t>Chuyến 2 C6 Hà Đông - Ngày 14/09/2023</t>
  </si>
  <si>
    <t>Mã hàng : BBM300 (1 )</t>
  </si>
  <si>
    <t>MH003175</t>
  </si>
  <si>
    <t>Chuyến 21h Sài Gòn - Ngày 09/09/2023</t>
  </si>
  <si>
    <t>Gà hun cỏ xạ hương Coop Select 500g</t>
  </si>
  <si>
    <t>Mã hàng : GM500 (17 )</t>
  </si>
  <si>
    <t>MH003157</t>
  </si>
  <si>
    <t>Chuyến 15h Sài Gòn - Ngày 10/09/2023</t>
  </si>
  <si>
    <t>Túi</t>
  </si>
  <si>
    <t>Chuyến 3 C6 Hà Đông - Ngày 12/09/2023</t>
  </si>
  <si>
    <t>MH003172</t>
  </si>
  <si>
    <t>MH003174</t>
  </si>
  <si>
    <t>MH003166</t>
  </si>
  <si>
    <t>MH003168</t>
  </si>
  <si>
    <t>Mã hàng : CGM300 (7 )</t>
  </si>
  <si>
    <t>Tên đơn vị</t>
  </si>
  <si>
    <t>Chả cốm 300g</t>
  </si>
  <si>
    <t>Mã hàng : CN300 (6 )</t>
  </si>
  <si>
    <t>CC300</t>
  </si>
  <si>
    <t>MH003156</t>
  </si>
  <si>
    <t>SỔ CHI TIẾT VẬT TƯ HÀNG HÓA</t>
  </si>
  <si>
    <t>MH003176</t>
  </si>
  <si>
    <t>Chuyến 15h Sài Gòn - Ngày 09/09/2023</t>
  </si>
  <si>
    <t>THUHANGFOOD</t>
  </si>
  <si>
    <t>Chuyến 3 C6 Hà Đông - Ngày 13/09/2023</t>
  </si>
  <si>
    <t>GHC500</t>
  </si>
  <si>
    <t>Chuyến 2 C6 Hà Đông - Ngày 09/09/2023</t>
  </si>
  <si>
    <t>GM500</t>
  </si>
  <si>
    <t>MH003162</t>
  </si>
  <si>
    <t>MH003152</t>
  </si>
  <si>
    <t>Mã hàng : CGM500 (3 )</t>
  </si>
  <si>
    <t>MH003161</t>
  </si>
  <si>
    <t>Giá trị</t>
  </si>
  <si>
    <t>CGSC400</t>
  </si>
  <si>
    <t>Chuyến 15h Sài Gòn - Ngày 11/09/2023</t>
  </si>
  <si>
    <t>Mã hàng : BBM300 (4 )</t>
  </si>
  <si>
    <t>Giò lụa cây 250g</t>
  </si>
  <si>
    <t>Mã hàng : CN300 (7 )</t>
  </si>
  <si>
    <t>Chân gà sốt cay 400g</t>
  </si>
  <si>
    <t>Kho: &lt;&lt;Tất cả&gt;&gt;; Từ ngày 09/9/2023 đến ngày 18/9/2023</t>
  </si>
  <si>
    <t>Mã hàng : GTLX250G (5 )</t>
  </si>
  <si>
    <t>MH003155</t>
  </si>
  <si>
    <t>Xuất</t>
  </si>
  <si>
    <t>Mã hàng : TH200 (3 )</t>
  </si>
  <si>
    <t>MH003154</t>
  </si>
  <si>
    <t>Nhập C6</t>
  </si>
  <si>
    <t>NHập HCM</t>
  </si>
  <si>
    <t>Tổng</t>
  </si>
  <si>
    <t>Hóa đơn xuất</t>
  </si>
  <si>
    <t>BBM500</t>
  </si>
  <si>
    <t>Bắp bò muối 500g</t>
  </si>
  <si>
    <t>Tổng cộng</t>
  </si>
  <si>
    <t>Ngày 14/09 vào kho HCM dư 5 Chả cốm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</si>
</sst>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b/>
      <sz val="11"/>
      <color theme="1"/>
      <name val="Times New Roman"/>
      <family val="1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b/>
      <sz val="8"/>
      <name val="Microsoft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/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/>
      <top style="thin">
        <color rgb="FF8DA1DE"/>
      </top>
      <bottom style="thin">
        <color rgb="FF8DA1D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4">
    <xf numFmtId="0" fontId="0" fillId="0" borderId="0" xfId="0"/>
    <xf numFmtId="40" fontId="3" fillId="3" borderId="5" xfId="0" applyNumberFormat="1" applyFont="1" applyFill="1" applyBorder="1" applyAlignment="1">
      <alignment horizontal="right" vertical="center"/>
    </xf>
    <xf numFmtId="40" fontId="3" fillId="0" borderId="5" xfId="0" applyNumberFormat="1" applyFont="1" applyBorder="1" applyAlignment="1">
      <alignment horizontal="right" vertical="center"/>
    </xf>
    <xf numFmtId="40" fontId="0" fillId="0" borderId="0" xfId="0" applyNumberFormat="1"/>
    <xf numFmtId="164" fontId="3" fillId="0" borderId="5" xfId="0" applyNumberFormat="1" applyFont="1" applyBorder="1" applyAlignment="1">
      <alignment horizontal="center" vertical="center"/>
    </xf>
    <xf numFmtId="38" fontId="3" fillId="0" borderId="5" xfId="0" applyNumberFormat="1" applyFont="1" applyBorder="1" applyAlignment="1">
      <alignment horizontal="right" vertical="center"/>
    </xf>
    <xf numFmtId="38" fontId="3" fillId="3" borderId="5" xfId="0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/>
    </xf>
    <xf numFmtId="38" fontId="1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164" fontId="0" fillId="0" borderId="0" xfId="0" applyNumberFormat="1"/>
    <xf numFmtId="40" fontId="1" fillId="2" borderId="4" xfId="0" applyNumberFormat="1" applyFont="1" applyFill="1" applyBorder="1" applyAlignment="1">
      <alignment horizontal="center" vertical="center" wrapText="1"/>
    </xf>
    <xf numFmtId="38" fontId="0" fillId="0" borderId="0" xfId="0" applyNumberFormat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38" fontId="1" fillId="2" borderId="4" xfId="0" applyNumberFormat="1" applyFont="1" applyFill="1" applyBorder="1" applyAlignment="1">
      <alignment horizontal="center" vertical="center" wrapText="1"/>
    </xf>
    <xf numFmtId="38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165" fontId="7" fillId="0" borderId="7" xfId="1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165" fontId="0" fillId="0" borderId="7" xfId="1" applyNumberFormat="1" applyFont="1" applyBorder="1"/>
    <xf numFmtId="165" fontId="0" fillId="0" borderId="7" xfId="1" applyNumberFormat="1" applyFont="1" applyFill="1" applyBorder="1"/>
    <xf numFmtId="165" fontId="0" fillId="4" borderId="7" xfId="1" applyNumberFormat="1" applyFont="1" applyFill="1" applyBorder="1"/>
    <xf numFmtId="165" fontId="0" fillId="5" borderId="7" xfId="1" applyNumberFormat="1" applyFont="1" applyFill="1" applyBorder="1"/>
    <xf numFmtId="0" fontId="0" fillId="0" borderId="7" xfId="0" applyBorder="1"/>
    <xf numFmtId="165" fontId="7" fillId="0" borderId="7" xfId="0" applyNumberFormat="1" applyFont="1" applyBorder="1"/>
    <xf numFmtId="165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98"/>
  <sheetViews>
    <sheetView topLeftCell="A50" zoomScaleNormal="100" workbookViewId="0">
      <selection activeCell="I65" sqref="I65"/>
    </sheetView>
  </sheetViews>
  <sheetFormatPr defaultColWidth="9.140625" defaultRowHeight="15" outlineLevelRow="2" x14ac:dyDescent="0.25"/>
  <cols>
    <col min="1" max="2" width="1.42578125" customWidth="1"/>
    <col min="3" max="3" width="30" customWidth="1"/>
    <col min="4" max="4" width="15" customWidth="1"/>
    <col min="5" max="5" width="30" customWidth="1"/>
    <col min="6" max="7" width="13.5703125" style="11" customWidth="1"/>
    <col min="8" max="8" width="14.28515625" customWidth="1"/>
    <col min="9" max="9" width="30" customWidth="1"/>
    <col min="10" max="10" width="10.7109375" customWidth="1"/>
    <col min="11" max="11" width="17.140625" style="13" customWidth="1"/>
    <col min="12" max="12" width="15.7109375" style="3" customWidth="1"/>
    <col min="13" max="13" width="17.140625" style="13" customWidth="1"/>
    <col min="14" max="14" width="15.7109375" style="3" customWidth="1"/>
    <col min="15" max="15" width="17.140625" style="13" customWidth="1"/>
    <col min="16" max="16" width="15.7109375" style="3" customWidth="1"/>
    <col min="17" max="17" width="17.140625" style="13" customWidth="1"/>
    <col min="18" max="18" width="15.7109375" customWidth="1"/>
    <col min="19" max="20" width="30" customWidth="1"/>
    <col min="21" max="21" width="15.5703125" customWidth="1"/>
    <col min="22" max="22" width="21.42578125" customWidth="1"/>
    <col min="23" max="23" width="35.7109375" customWidth="1"/>
  </cols>
  <sheetData>
    <row r="1" spans="1:23" ht="18.75" x14ac:dyDescent="0.3">
      <c r="A1" s="14" t="s">
        <v>133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3" x14ac:dyDescent="0.25">
      <c r="A2" s="15" t="s">
        <v>152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3" ht="16.5" customHeight="1" x14ac:dyDescent="0.25">
      <c r="C3" s="16" t="s">
        <v>12</v>
      </c>
      <c r="D3" s="16" t="s">
        <v>110</v>
      </c>
      <c r="E3" s="16" t="s">
        <v>112</v>
      </c>
      <c r="F3" s="18" t="s">
        <v>89</v>
      </c>
      <c r="G3" s="18" t="s">
        <v>5</v>
      </c>
      <c r="H3" s="16" t="s">
        <v>102</v>
      </c>
      <c r="I3" s="16" t="s">
        <v>111</v>
      </c>
      <c r="J3" s="16" t="s">
        <v>44</v>
      </c>
      <c r="K3" s="20" t="s">
        <v>97</v>
      </c>
      <c r="L3" s="22" t="s">
        <v>87</v>
      </c>
      <c r="M3" s="23"/>
      <c r="N3" s="22" t="s">
        <v>155</v>
      </c>
      <c r="O3" s="23"/>
      <c r="P3" s="22" t="s">
        <v>28</v>
      </c>
      <c r="Q3" s="23"/>
      <c r="R3" s="16" t="s">
        <v>45</v>
      </c>
      <c r="S3" s="16" t="s">
        <v>106</v>
      </c>
      <c r="T3" s="16" t="s">
        <v>11</v>
      </c>
      <c r="U3" s="16" t="s">
        <v>128</v>
      </c>
      <c r="V3" s="16" t="s">
        <v>67</v>
      </c>
      <c r="W3" s="16" t="s">
        <v>77</v>
      </c>
    </row>
    <row r="4" spans="1:23" ht="15" customHeight="1" x14ac:dyDescent="0.25">
      <c r="C4" s="17"/>
      <c r="D4" s="17"/>
      <c r="E4" s="17"/>
      <c r="F4" s="19"/>
      <c r="G4" s="19"/>
      <c r="H4" s="17"/>
      <c r="I4" s="17"/>
      <c r="J4" s="17"/>
      <c r="K4" s="21"/>
      <c r="L4" s="12" t="s">
        <v>36</v>
      </c>
      <c r="M4" s="8" t="s">
        <v>145</v>
      </c>
      <c r="N4" s="12" t="s">
        <v>36</v>
      </c>
      <c r="O4" s="8" t="s">
        <v>145</v>
      </c>
      <c r="P4" s="12" t="s">
        <v>36</v>
      </c>
      <c r="Q4" s="8" t="s">
        <v>145</v>
      </c>
      <c r="R4" s="17"/>
      <c r="S4" s="17"/>
      <c r="T4" s="17"/>
      <c r="U4" s="17"/>
      <c r="V4" s="17"/>
      <c r="W4" s="17"/>
    </row>
    <row r="5" spans="1:23" x14ac:dyDescent="0.25">
      <c r="A5" s="7" t="s">
        <v>1</v>
      </c>
      <c r="L5" s="1">
        <v>20377</v>
      </c>
      <c r="M5" s="6">
        <v>1049758477</v>
      </c>
      <c r="N5" s="1">
        <v>0</v>
      </c>
      <c r="O5" s="6">
        <v>0</v>
      </c>
      <c r="P5" s="1">
        <v>25223</v>
      </c>
      <c r="Q5" s="6">
        <v>37732240168</v>
      </c>
    </row>
    <row r="6" spans="1:23" outlineLevel="1" x14ac:dyDescent="0.25">
      <c r="B6" s="7" t="s">
        <v>73</v>
      </c>
      <c r="L6" s="1">
        <v>840</v>
      </c>
      <c r="M6" s="6">
        <v>51156000</v>
      </c>
      <c r="N6" s="1">
        <v>0</v>
      </c>
      <c r="O6" s="6">
        <v>0</v>
      </c>
      <c r="P6" s="1">
        <v>969</v>
      </c>
      <c r="Q6" s="6">
        <v>2146176900</v>
      </c>
    </row>
    <row r="7" spans="1:23" outlineLevel="2" x14ac:dyDescent="0.25">
      <c r="C7" s="9" t="s">
        <v>2</v>
      </c>
      <c r="D7" s="9" t="s">
        <v>0</v>
      </c>
      <c r="E7" s="9" t="s">
        <v>91</v>
      </c>
      <c r="F7" s="4">
        <v>45178</v>
      </c>
      <c r="G7" s="4">
        <v>45178</v>
      </c>
      <c r="H7" s="9" t="s">
        <v>76</v>
      </c>
      <c r="I7" s="9" t="s">
        <v>139</v>
      </c>
      <c r="J7" s="9" t="s">
        <v>121</v>
      </c>
      <c r="K7" s="5">
        <v>60900</v>
      </c>
      <c r="L7" s="2">
        <v>100</v>
      </c>
      <c r="M7" s="5">
        <v>6090000</v>
      </c>
      <c r="N7" s="2">
        <v>0</v>
      </c>
      <c r="O7" s="5">
        <v>0</v>
      </c>
      <c r="P7" s="2">
        <v>406</v>
      </c>
      <c r="Q7" s="5">
        <v>2101110900</v>
      </c>
      <c r="R7" s="9" t="s">
        <v>136</v>
      </c>
      <c r="S7" s="9" t="s">
        <v>104</v>
      </c>
      <c r="T7" s="9" t="s">
        <v>54</v>
      </c>
      <c r="U7" s="9"/>
      <c r="V7" s="9"/>
      <c r="W7" s="9" t="s">
        <v>40</v>
      </c>
    </row>
    <row r="8" spans="1:23" outlineLevel="2" x14ac:dyDescent="0.25">
      <c r="C8" s="9" t="s">
        <v>2</v>
      </c>
      <c r="D8" s="9" t="s">
        <v>0</v>
      </c>
      <c r="E8" s="9" t="s">
        <v>91</v>
      </c>
      <c r="F8" s="4">
        <v>45180</v>
      </c>
      <c r="G8" s="4">
        <v>45180</v>
      </c>
      <c r="H8" s="9" t="s">
        <v>141</v>
      </c>
      <c r="I8" s="9" t="s">
        <v>48</v>
      </c>
      <c r="J8" s="9" t="s">
        <v>121</v>
      </c>
      <c r="K8" s="5">
        <v>60900</v>
      </c>
      <c r="L8" s="2">
        <v>180</v>
      </c>
      <c r="M8" s="5">
        <v>10962000</v>
      </c>
      <c r="N8" s="2">
        <v>0</v>
      </c>
      <c r="O8" s="5">
        <v>0</v>
      </c>
      <c r="P8" s="2">
        <v>478</v>
      </c>
      <c r="Q8" s="5">
        <v>2112072900</v>
      </c>
      <c r="R8" s="9" t="s">
        <v>136</v>
      </c>
      <c r="S8" s="9" t="s">
        <v>104</v>
      </c>
      <c r="T8" s="9" t="s">
        <v>54</v>
      </c>
      <c r="U8" s="9"/>
      <c r="V8" s="9"/>
      <c r="W8" s="9" t="s">
        <v>40</v>
      </c>
    </row>
    <row r="9" spans="1:23" outlineLevel="2" x14ac:dyDescent="0.25">
      <c r="C9" s="9" t="s">
        <v>2</v>
      </c>
      <c r="D9" s="9" t="s">
        <v>0</v>
      </c>
      <c r="E9" s="9" t="s">
        <v>91</v>
      </c>
      <c r="F9" s="4">
        <v>45181</v>
      </c>
      <c r="G9" s="4">
        <v>45181</v>
      </c>
      <c r="H9" s="9" t="s">
        <v>38</v>
      </c>
      <c r="I9" s="9" t="s">
        <v>98</v>
      </c>
      <c r="J9" s="9" t="s">
        <v>121</v>
      </c>
      <c r="K9" s="5">
        <v>60900</v>
      </c>
      <c r="L9" s="2">
        <v>100</v>
      </c>
      <c r="M9" s="5">
        <v>6090000</v>
      </c>
      <c r="N9" s="2">
        <v>0</v>
      </c>
      <c r="O9" s="5">
        <v>0</v>
      </c>
      <c r="P9" s="2">
        <v>509</v>
      </c>
      <c r="Q9" s="5">
        <v>2118162900</v>
      </c>
      <c r="R9" s="9" t="s">
        <v>136</v>
      </c>
      <c r="S9" s="9" t="s">
        <v>104</v>
      </c>
      <c r="T9" s="9" t="s">
        <v>54</v>
      </c>
      <c r="U9" s="9"/>
      <c r="V9" s="9"/>
      <c r="W9" s="9" t="s">
        <v>40</v>
      </c>
    </row>
    <row r="10" spans="1:23" outlineLevel="2" x14ac:dyDescent="0.25">
      <c r="C10" s="9" t="s">
        <v>2</v>
      </c>
      <c r="D10" s="9" t="s">
        <v>0</v>
      </c>
      <c r="E10" s="9" t="s">
        <v>91</v>
      </c>
      <c r="F10" s="4">
        <v>45182</v>
      </c>
      <c r="G10" s="4">
        <v>45182</v>
      </c>
      <c r="H10" s="9" t="s">
        <v>18</v>
      </c>
      <c r="I10" s="9" t="s">
        <v>109</v>
      </c>
      <c r="J10" s="9" t="s">
        <v>121</v>
      </c>
      <c r="K10" s="5">
        <v>60900</v>
      </c>
      <c r="L10" s="2">
        <v>180</v>
      </c>
      <c r="M10" s="5">
        <v>10962000</v>
      </c>
      <c r="N10" s="2">
        <v>0</v>
      </c>
      <c r="O10" s="5">
        <v>0</v>
      </c>
      <c r="P10" s="2">
        <v>689</v>
      </c>
      <c r="Q10" s="5">
        <v>2129124900</v>
      </c>
      <c r="R10" s="9" t="s">
        <v>136</v>
      </c>
      <c r="S10" s="9" t="s">
        <v>104</v>
      </c>
      <c r="T10" s="9" t="s">
        <v>54</v>
      </c>
      <c r="U10" s="9"/>
      <c r="V10" s="9"/>
      <c r="W10" s="9" t="s">
        <v>40</v>
      </c>
    </row>
    <row r="11" spans="1:23" outlineLevel="2" x14ac:dyDescent="0.25">
      <c r="C11" s="9" t="s">
        <v>2</v>
      </c>
      <c r="D11" s="9" t="s">
        <v>0</v>
      </c>
      <c r="E11" s="9" t="s">
        <v>91</v>
      </c>
      <c r="F11" s="4">
        <v>45183</v>
      </c>
      <c r="G11" s="4">
        <v>45183</v>
      </c>
      <c r="H11" s="9" t="s">
        <v>80</v>
      </c>
      <c r="I11" s="9" t="s">
        <v>113</v>
      </c>
      <c r="J11" s="9" t="s">
        <v>121</v>
      </c>
      <c r="K11" s="5">
        <v>60900</v>
      </c>
      <c r="L11" s="2">
        <v>100</v>
      </c>
      <c r="M11" s="5">
        <v>6090000</v>
      </c>
      <c r="N11" s="2">
        <v>0</v>
      </c>
      <c r="O11" s="5">
        <v>0</v>
      </c>
      <c r="P11" s="2">
        <v>789</v>
      </c>
      <c r="Q11" s="5">
        <v>2135214900</v>
      </c>
      <c r="R11" s="9" t="s">
        <v>136</v>
      </c>
      <c r="S11" s="9" t="s">
        <v>104</v>
      </c>
      <c r="T11" s="9" t="s">
        <v>54</v>
      </c>
      <c r="U11" s="9"/>
      <c r="V11" s="9"/>
      <c r="W11" s="9" t="s">
        <v>40</v>
      </c>
    </row>
    <row r="12" spans="1:23" outlineLevel="2" x14ac:dyDescent="0.25">
      <c r="C12" s="9" t="s">
        <v>2</v>
      </c>
      <c r="D12" s="9" t="s">
        <v>0</v>
      </c>
      <c r="E12" s="9" t="s">
        <v>91</v>
      </c>
      <c r="F12" s="4">
        <v>45184</v>
      </c>
      <c r="G12" s="4">
        <v>45184</v>
      </c>
      <c r="H12" s="9" t="s">
        <v>124</v>
      </c>
      <c r="I12" s="9" t="s">
        <v>94</v>
      </c>
      <c r="J12" s="9" t="s">
        <v>121</v>
      </c>
      <c r="K12" s="5">
        <v>60900</v>
      </c>
      <c r="L12" s="2">
        <v>180</v>
      </c>
      <c r="M12" s="5">
        <v>10962000</v>
      </c>
      <c r="N12" s="2">
        <v>0</v>
      </c>
      <c r="O12" s="5">
        <v>0</v>
      </c>
      <c r="P12" s="2">
        <v>969</v>
      </c>
      <c r="Q12" s="5">
        <v>2146176900</v>
      </c>
      <c r="R12" s="9" t="s">
        <v>136</v>
      </c>
      <c r="S12" s="9" t="s">
        <v>104</v>
      </c>
      <c r="T12" s="9" t="s">
        <v>54</v>
      </c>
      <c r="U12" s="9"/>
      <c r="V12" s="9"/>
      <c r="W12" s="9" t="s">
        <v>40</v>
      </c>
    </row>
    <row r="13" spans="1:23" outlineLevel="1" x14ac:dyDescent="0.25">
      <c r="B13" s="7" t="s">
        <v>148</v>
      </c>
      <c r="L13" s="1">
        <v>28</v>
      </c>
      <c r="M13" s="6">
        <v>2543100</v>
      </c>
      <c r="N13" s="1">
        <v>0</v>
      </c>
      <c r="O13" s="6">
        <v>0</v>
      </c>
      <c r="P13" s="1">
        <v>16</v>
      </c>
      <c r="Q13" s="6">
        <v>100906575</v>
      </c>
    </row>
    <row r="14" spans="1:23" outlineLevel="2" x14ac:dyDescent="0.25">
      <c r="C14" s="9" t="s">
        <v>2</v>
      </c>
      <c r="D14" s="9" t="s">
        <v>41</v>
      </c>
      <c r="E14" s="9" t="s">
        <v>27</v>
      </c>
      <c r="F14" s="4">
        <v>45178</v>
      </c>
      <c r="G14" s="4">
        <v>45178</v>
      </c>
      <c r="H14" s="9" t="s">
        <v>76</v>
      </c>
      <c r="I14" s="9" t="s">
        <v>139</v>
      </c>
      <c r="J14" s="9" t="s">
        <v>121</v>
      </c>
      <c r="K14" s="5">
        <v>90825</v>
      </c>
      <c r="L14" s="2">
        <v>5</v>
      </c>
      <c r="M14" s="5">
        <v>454125</v>
      </c>
      <c r="N14" s="2">
        <v>0</v>
      </c>
      <c r="O14" s="5">
        <v>0</v>
      </c>
      <c r="P14" s="2">
        <v>-7</v>
      </c>
      <c r="Q14" s="5">
        <v>98817600</v>
      </c>
      <c r="R14" s="9" t="s">
        <v>136</v>
      </c>
      <c r="S14" s="9" t="s">
        <v>104</v>
      </c>
      <c r="T14" s="9" t="s">
        <v>54</v>
      </c>
      <c r="U14" s="9"/>
      <c r="V14" s="9"/>
      <c r="W14" s="9" t="s">
        <v>40</v>
      </c>
    </row>
    <row r="15" spans="1:23" outlineLevel="2" x14ac:dyDescent="0.25">
      <c r="C15" s="9" t="s">
        <v>2</v>
      </c>
      <c r="D15" s="9" t="s">
        <v>41</v>
      </c>
      <c r="E15" s="9" t="s">
        <v>27</v>
      </c>
      <c r="F15" s="4">
        <v>45180</v>
      </c>
      <c r="G15" s="4">
        <v>45180</v>
      </c>
      <c r="H15" s="9" t="s">
        <v>141</v>
      </c>
      <c r="I15" s="9" t="s">
        <v>48</v>
      </c>
      <c r="J15" s="9" t="s">
        <v>121</v>
      </c>
      <c r="K15" s="5">
        <v>90825</v>
      </c>
      <c r="L15" s="2">
        <v>3</v>
      </c>
      <c r="M15" s="5">
        <v>272475</v>
      </c>
      <c r="N15" s="2">
        <v>0</v>
      </c>
      <c r="O15" s="5">
        <v>0</v>
      </c>
      <c r="P15" s="2">
        <v>-4</v>
      </c>
      <c r="Q15" s="5">
        <v>99090075</v>
      </c>
      <c r="R15" s="9" t="s">
        <v>136</v>
      </c>
      <c r="S15" s="9" t="s">
        <v>104</v>
      </c>
      <c r="T15" s="9" t="s">
        <v>54</v>
      </c>
      <c r="U15" s="9"/>
      <c r="V15" s="9"/>
      <c r="W15" s="9" t="s">
        <v>40</v>
      </c>
    </row>
    <row r="16" spans="1:23" outlineLevel="2" x14ac:dyDescent="0.25">
      <c r="C16" s="9" t="s">
        <v>2</v>
      </c>
      <c r="D16" s="9" t="s">
        <v>41</v>
      </c>
      <c r="E16" s="9" t="s">
        <v>27</v>
      </c>
      <c r="F16" s="4">
        <v>45183</v>
      </c>
      <c r="G16" s="4">
        <v>45183</v>
      </c>
      <c r="H16" s="9" t="s">
        <v>80</v>
      </c>
      <c r="I16" s="9" t="s">
        <v>113</v>
      </c>
      <c r="J16" s="9" t="s">
        <v>121</v>
      </c>
      <c r="K16" s="5">
        <v>90825</v>
      </c>
      <c r="L16" s="2">
        <v>10</v>
      </c>
      <c r="M16" s="5">
        <v>908250</v>
      </c>
      <c r="N16" s="2">
        <v>0</v>
      </c>
      <c r="O16" s="5">
        <v>0</v>
      </c>
      <c r="P16" s="2">
        <v>6</v>
      </c>
      <c r="Q16" s="5">
        <v>99998325</v>
      </c>
      <c r="R16" s="9" t="s">
        <v>136</v>
      </c>
      <c r="S16" s="9" t="s">
        <v>104</v>
      </c>
      <c r="T16" s="9" t="s">
        <v>54</v>
      </c>
      <c r="U16" s="9"/>
      <c r="V16" s="9"/>
      <c r="W16" s="9" t="s">
        <v>40</v>
      </c>
    </row>
    <row r="17" spans="2:23" outlineLevel="2" x14ac:dyDescent="0.25">
      <c r="C17" s="9" t="s">
        <v>2</v>
      </c>
      <c r="D17" s="9" t="s">
        <v>41</v>
      </c>
      <c r="E17" s="9" t="s">
        <v>27</v>
      </c>
      <c r="F17" s="4">
        <v>45184</v>
      </c>
      <c r="G17" s="4">
        <v>45184</v>
      </c>
      <c r="H17" s="9" t="s">
        <v>124</v>
      </c>
      <c r="I17" s="9" t="s">
        <v>94</v>
      </c>
      <c r="J17" s="9" t="s">
        <v>121</v>
      </c>
      <c r="K17" s="5">
        <v>90825</v>
      </c>
      <c r="L17" s="2">
        <v>10</v>
      </c>
      <c r="M17" s="5">
        <v>908250</v>
      </c>
      <c r="N17" s="2">
        <v>0</v>
      </c>
      <c r="O17" s="5">
        <v>0</v>
      </c>
      <c r="P17" s="2">
        <v>16</v>
      </c>
      <c r="Q17" s="5">
        <v>100906575</v>
      </c>
      <c r="R17" s="9" t="s">
        <v>136</v>
      </c>
      <c r="S17" s="9" t="s">
        <v>104</v>
      </c>
      <c r="T17" s="9" t="s">
        <v>54</v>
      </c>
      <c r="U17" s="9"/>
      <c r="V17" s="9"/>
      <c r="W17" s="9" t="s">
        <v>40</v>
      </c>
    </row>
    <row r="18" spans="2:23" outlineLevel="1" x14ac:dyDescent="0.25">
      <c r="B18" s="7" t="s">
        <v>99</v>
      </c>
      <c r="L18" s="1">
        <v>20</v>
      </c>
      <c r="M18" s="6">
        <v>1489560</v>
      </c>
      <c r="N18" s="1">
        <v>0</v>
      </c>
      <c r="O18" s="6">
        <v>0</v>
      </c>
      <c r="P18" s="1">
        <v>10</v>
      </c>
      <c r="Q18" s="6">
        <v>41037378</v>
      </c>
    </row>
    <row r="19" spans="2:23" outlineLevel="2" x14ac:dyDescent="0.25">
      <c r="C19" s="9" t="s">
        <v>2</v>
      </c>
      <c r="D19" s="9" t="s">
        <v>8</v>
      </c>
      <c r="E19" s="9" t="s">
        <v>107</v>
      </c>
      <c r="F19" s="4">
        <v>45178</v>
      </c>
      <c r="G19" s="4">
        <v>45178</v>
      </c>
      <c r="H19" s="9" t="s">
        <v>76</v>
      </c>
      <c r="I19" s="9" t="s">
        <v>139</v>
      </c>
      <c r="J19" s="9" t="s">
        <v>121</v>
      </c>
      <c r="K19" s="5">
        <v>74478</v>
      </c>
      <c r="L19" s="2">
        <v>20</v>
      </c>
      <c r="M19" s="5">
        <v>1489560</v>
      </c>
      <c r="N19" s="2">
        <v>0</v>
      </c>
      <c r="O19" s="5">
        <v>0</v>
      </c>
      <c r="P19" s="2">
        <v>10</v>
      </c>
      <c r="Q19" s="5">
        <v>41037378</v>
      </c>
      <c r="R19" s="9" t="s">
        <v>136</v>
      </c>
      <c r="S19" s="9" t="s">
        <v>104</v>
      </c>
      <c r="T19" s="9" t="s">
        <v>54</v>
      </c>
      <c r="U19" s="9"/>
      <c r="V19" s="9"/>
      <c r="W19" s="9" t="s">
        <v>40</v>
      </c>
    </row>
    <row r="20" spans="2:23" outlineLevel="1" x14ac:dyDescent="0.25">
      <c r="B20" s="7" t="s">
        <v>105</v>
      </c>
      <c r="L20" s="1">
        <v>1184</v>
      </c>
      <c r="M20" s="6">
        <v>53280000</v>
      </c>
      <c r="N20" s="1">
        <v>0</v>
      </c>
      <c r="O20" s="6">
        <v>0</v>
      </c>
      <c r="P20" s="1">
        <v>1819</v>
      </c>
      <c r="Q20" s="6">
        <v>2391750000</v>
      </c>
    </row>
    <row r="21" spans="2:23" outlineLevel="2" x14ac:dyDescent="0.25">
      <c r="C21" s="9" t="s">
        <v>2</v>
      </c>
      <c r="D21" s="9" t="s">
        <v>131</v>
      </c>
      <c r="E21" s="9" t="s">
        <v>129</v>
      </c>
      <c r="F21" s="4">
        <v>45180</v>
      </c>
      <c r="G21" s="4">
        <v>45180</v>
      </c>
      <c r="H21" s="9" t="s">
        <v>141</v>
      </c>
      <c r="I21" s="9" t="s">
        <v>48</v>
      </c>
      <c r="J21" s="9" t="s">
        <v>121</v>
      </c>
      <c r="K21" s="5">
        <v>45000</v>
      </c>
      <c r="L21" s="2">
        <v>14</v>
      </c>
      <c r="M21" s="5">
        <v>630000</v>
      </c>
      <c r="N21" s="2">
        <v>0</v>
      </c>
      <c r="O21" s="5">
        <v>0</v>
      </c>
      <c r="P21" s="2">
        <v>776</v>
      </c>
      <c r="Q21" s="5">
        <v>2339100000</v>
      </c>
      <c r="R21" s="9" t="s">
        <v>136</v>
      </c>
      <c r="S21" s="9" t="s">
        <v>104</v>
      </c>
      <c r="T21" s="9" t="s">
        <v>54</v>
      </c>
      <c r="U21" s="9"/>
      <c r="V21" s="9"/>
      <c r="W21" s="9" t="s">
        <v>40</v>
      </c>
    </row>
    <row r="22" spans="2:23" outlineLevel="2" x14ac:dyDescent="0.25">
      <c r="C22" s="9" t="s">
        <v>2</v>
      </c>
      <c r="D22" s="9" t="s">
        <v>131</v>
      </c>
      <c r="E22" s="9" t="s">
        <v>129</v>
      </c>
      <c r="F22" s="4">
        <v>45181</v>
      </c>
      <c r="G22" s="4">
        <v>45181</v>
      </c>
      <c r="H22" s="9" t="s">
        <v>70</v>
      </c>
      <c r="I22" s="9" t="s">
        <v>122</v>
      </c>
      <c r="J22" s="9" t="s">
        <v>121</v>
      </c>
      <c r="K22" s="5">
        <v>45000</v>
      </c>
      <c r="L22" s="2">
        <v>180</v>
      </c>
      <c r="M22" s="5">
        <v>8100000</v>
      </c>
      <c r="N22" s="2">
        <v>0</v>
      </c>
      <c r="O22" s="5">
        <v>0</v>
      </c>
      <c r="P22" s="2">
        <v>829</v>
      </c>
      <c r="Q22" s="5">
        <v>2347200000</v>
      </c>
      <c r="R22" s="9" t="s">
        <v>136</v>
      </c>
      <c r="S22" s="9" t="s">
        <v>104</v>
      </c>
      <c r="T22" s="9" t="s">
        <v>54</v>
      </c>
      <c r="U22" s="9"/>
      <c r="V22" s="9"/>
      <c r="W22" s="9" t="s">
        <v>40</v>
      </c>
    </row>
    <row r="23" spans="2:23" outlineLevel="2" x14ac:dyDescent="0.25">
      <c r="C23" s="9" t="s">
        <v>2</v>
      </c>
      <c r="D23" s="9" t="s">
        <v>131</v>
      </c>
      <c r="E23" s="9" t="s">
        <v>129</v>
      </c>
      <c r="F23" s="4">
        <v>45181</v>
      </c>
      <c r="G23" s="4">
        <v>45181</v>
      </c>
      <c r="H23" s="9" t="s">
        <v>38</v>
      </c>
      <c r="I23" s="9" t="s">
        <v>98</v>
      </c>
      <c r="J23" s="9" t="s">
        <v>121</v>
      </c>
      <c r="K23" s="5">
        <v>45000</v>
      </c>
      <c r="L23" s="2">
        <v>270</v>
      </c>
      <c r="M23" s="5">
        <v>12150000</v>
      </c>
      <c r="N23" s="2">
        <v>0</v>
      </c>
      <c r="O23" s="5">
        <v>0</v>
      </c>
      <c r="P23" s="2">
        <v>1099</v>
      </c>
      <c r="Q23" s="5">
        <v>2359350000</v>
      </c>
      <c r="R23" s="9" t="s">
        <v>136</v>
      </c>
      <c r="S23" s="9" t="s">
        <v>104</v>
      </c>
      <c r="T23" s="9" t="s">
        <v>54</v>
      </c>
      <c r="U23" s="9"/>
      <c r="V23" s="9"/>
      <c r="W23" s="9" t="s">
        <v>40</v>
      </c>
    </row>
    <row r="24" spans="2:23" outlineLevel="2" x14ac:dyDescent="0.25">
      <c r="C24" s="9" t="s">
        <v>2</v>
      </c>
      <c r="D24" s="9" t="s">
        <v>131</v>
      </c>
      <c r="E24" s="9" t="s">
        <v>129</v>
      </c>
      <c r="F24" s="4">
        <v>45182</v>
      </c>
      <c r="G24" s="4">
        <v>45182</v>
      </c>
      <c r="H24" s="9" t="s">
        <v>125</v>
      </c>
      <c r="I24" s="9" t="s">
        <v>137</v>
      </c>
      <c r="J24" s="9" t="s">
        <v>121</v>
      </c>
      <c r="K24" s="5">
        <v>45000</v>
      </c>
      <c r="L24" s="2">
        <v>90</v>
      </c>
      <c r="M24" s="5">
        <v>4050000</v>
      </c>
      <c r="N24" s="2">
        <v>0</v>
      </c>
      <c r="O24" s="5">
        <v>0</v>
      </c>
      <c r="P24" s="2">
        <v>1189</v>
      </c>
      <c r="Q24" s="5">
        <v>2363400000</v>
      </c>
      <c r="R24" s="9" t="s">
        <v>136</v>
      </c>
      <c r="S24" s="9" t="s">
        <v>104</v>
      </c>
      <c r="T24" s="9" t="s">
        <v>54</v>
      </c>
      <c r="U24" s="9"/>
      <c r="V24" s="9"/>
      <c r="W24" s="9" t="s">
        <v>40</v>
      </c>
    </row>
    <row r="25" spans="2:23" outlineLevel="2" x14ac:dyDescent="0.25">
      <c r="C25" s="9" t="s">
        <v>2</v>
      </c>
      <c r="D25" s="9" t="s">
        <v>131</v>
      </c>
      <c r="E25" s="9" t="s">
        <v>129</v>
      </c>
      <c r="F25" s="4">
        <v>45182</v>
      </c>
      <c r="G25" s="4">
        <v>45182</v>
      </c>
      <c r="H25" s="9" t="s">
        <v>126</v>
      </c>
      <c r="I25" s="9" t="s">
        <v>103</v>
      </c>
      <c r="J25" s="9" t="s">
        <v>121</v>
      </c>
      <c r="K25" s="5">
        <v>45000</v>
      </c>
      <c r="L25" s="2">
        <v>90</v>
      </c>
      <c r="M25" s="5">
        <v>4050000</v>
      </c>
      <c r="N25" s="2">
        <v>0</v>
      </c>
      <c r="O25" s="5">
        <v>0</v>
      </c>
      <c r="P25" s="2">
        <v>1279</v>
      </c>
      <c r="Q25" s="5">
        <v>2367450000</v>
      </c>
      <c r="R25" s="9" t="s">
        <v>136</v>
      </c>
      <c r="S25" s="9" t="s">
        <v>104</v>
      </c>
      <c r="T25" s="9" t="s">
        <v>54</v>
      </c>
      <c r="U25" s="9"/>
      <c r="V25" s="9"/>
      <c r="W25" s="9" t="s">
        <v>40</v>
      </c>
    </row>
    <row r="26" spans="2:23" outlineLevel="2" x14ac:dyDescent="0.25">
      <c r="C26" s="9" t="s">
        <v>2</v>
      </c>
      <c r="D26" s="9" t="s">
        <v>131</v>
      </c>
      <c r="E26" s="9" t="s">
        <v>129</v>
      </c>
      <c r="F26" s="4">
        <v>45183</v>
      </c>
      <c r="G26" s="4">
        <v>45183</v>
      </c>
      <c r="H26" s="9" t="s">
        <v>101</v>
      </c>
      <c r="I26" s="9" t="s">
        <v>14</v>
      </c>
      <c r="J26" s="9" t="s">
        <v>121</v>
      </c>
      <c r="K26" s="5">
        <v>45000</v>
      </c>
      <c r="L26" s="2">
        <v>180</v>
      </c>
      <c r="M26" s="5">
        <v>8100000</v>
      </c>
      <c r="N26" s="2">
        <v>0</v>
      </c>
      <c r="O26" s="5">
        <v>0</v>
      </c>
      <c r="P26" s="2">
        <v>1459</v>
      </c>
      <c r="Q26" s="5">
        <v>2375550000</v>
      </c>
      <c r="R26" s="9" t="s">
        <v>136</v>
      </c>
      <c r="S26" s="9" t="s">
        <v>104</v>
      </c>
      <c r="T26" s="9" t="s">
        <v>54</v>
      </c>
      <c r="U26" s="9"/>
      <c r="V26" s="9"/>
      <c r="W26" s="9" t="s">
        <v>40</v>
      </c>
    </row>
    <row r="27" spans="2:23" outlineLevel="2" x14ac:dyDescent="0.25">
      <c r="C27" s="9" t="s">
        <v>2</v>
      </c>
      <c r="D27" s="9" t="s">
        <v>131</v>
      </c>
      <c r="E27" s="9" t="s">
        <v>129</v>
      </c>
      <c r="F27" s="4">
        <v>45183</v>
      </c>
      <c r="G27" s="4">
        <v>45183</v>
      </c>
      <c r="H27" s="9" t="s">
        <v>80</v>
      </c>
      <c r="I27" s="9" t="s">
        <v>113</v>
      </c>
      <c r="J27" s="9" t="s">
        <v>121</v>
      </c>
      <c r="K27" s="5">
        <v>45000</v>
      </c>
      <c r="L27" s="2">
        <v>180</v>
      </c>
      <c r="M27" s="5">
        <v>8100000</v>
      </c>
      <c r="N27" s="2">
        <v>0</v>
      </c>
      <c r="O27" s="5">
        <v>0</v>
      </c>
      <c r="P27" s="2">
        <v>1639</v>
      </c>
      <c r="Q27" s="5">
        <v>2383650000</v>
      </c>
      <c r="R27" s="9" t="s">
        <v>136</v>
      </c>
      <c r="S27" s="9" t="s">
        <v>104</v>
      </c>
      <c r="T27" s="9" t="s">
        <v>54</v>
      </c>
      <c r="U27" s="9"/>
      <c r="V27" s="9"/>
      <c r="W27" s="9" t="s">
        <v>40</v>
      </c>
    </row>
    <row r="28" spans="2:23" outlineLevel="2" x14ac:dyDescent="0.25">
      <c r="C28" s="9" t="s">
        <v>2</v>
      </c>
      <c r="D28" s="9" t="s">
        <v>131</v>
      </c>
      <c r="E28" s="9" t="s">
        <v>129</v>
      </c>
      <c r="F28" s="4">
        <v>45184</v>
      </c>
      <c r="G28" s="4">
        <v>45184</v>
      </c>
      <c r="H28" s="9" t="s">
        <v>124</v>
      </c>
      <c r="I28" s="9" t="s">
        <v>94</v>
      </c>
      <c r="J28" s="9" t="s">
        <v>121</v>
      </c>
      <c r="K28" s="5">
        <v>45000</v>
      </c>
      <c r="L28" s="2">
        <v>90</v>
      </c>
      <c r="M28" s="5">
        <v>4050000</v>
      </c>
      <c r="N28" s="2">
        <v>0</v>
      </c>
      <c r="O28" s="5">
        <v>0</v>
      </c>
      <c r="P28" s="2">
        <v>1729</v>
      </c>
      <c r="Q28" s="5">
        <v>2387700000</v>
      </c>
      <c r="R28" s="9" t="s">
        <v>136</v>
      </c>
      <c r="S28" s="9" t="s">
        <v>104</v>
      </c>
      <c r="T28" s="9" t="s">
        <v>54</v>
      </c>
      <c r="U28" s="9"/>
      <c r="V28" s="9"/>
      <c r="W28" s="9" t="s">
        <v>40</v>
      </c>
    </row>
    <row r="29" spans="2:23" outlineLevel="2" x14ac:dyDescent="0.25">
      <c r="C29" s="9" t="s">
        <v>2</v>
      </c>
      <c r="D29" s="9" t="s">
        <v>131</v>
      </c>
      <c r="E29" s="9" t="s">
        <v>129</v>
      </c>
      <c r="F29" s="4">
        <v>45184</v>
      </c>
      <c r="G29" s="4">
        <v>45184</v>
      </c>
      <c r="H29" s="9" t="s">
        <v>115</v>
      </c>
      <c r="I29" s="9" t="s">
        <v>75</v>
      </c>
      <c r="J29" s="9" t="s">
        <v>121</v>
      </c>
      <c r="K29" s="5">
        <v>45000</v>
      </c>
      <c r="L29" s="2">
        <v>90</v>
      </c>
      <c r="M29" s="5">
        <v>4050000</v>
      </c>
      <c r="N29" s="2">
        <v>0</v>
      </c>
      <c r="O29" s="5">
        <v>0</v>
      </c>
      <c r="P29" s="2">
        <v>1819</v>
      </c>
      <c r="Q29" s="5">
        <v>2391750000</v>
      </c>
      <c r="R29" s="9" t="s">
        <v>136</v>
      </c>
      <c r="S29" s="9" t="s">
        <v>104</v>
      </c>
      <c r="T29" s="9" t="s">
        <v>54</v>
      </c>
      <c r="U29" s="9"/>
      <c r="V29" s="9"/>
      <c r="W29" s="9" t="s">
        <v>40</v>
      </c>
    </row>
    <row r="30" spans="2:23" outlineLevel="1" x14ac:dyDescent="0.25">
      <c r="B30" s="7" t="s">
        <v>30</v>
      </c>
      <c r="L30" s="1">
        <v>5269</v>
      </c>
      <c r="M30" s="6">
        <v>271674909</v>
      </c>
      <c r="N30" s="1">
        <v>0</v>
      </c>
      <c r="O30" s="6">
        <v>0</v>
      </c>
      <c r="P30" s="1">
        <v>6170</v>
      </c>
      <c r="Q30" s="6">
        <v>8564950908</v>
      </c>
    </row>
    <row r="31" spans="2:23" outlineLevel="2" x14ac:dyDescent="0.25">
      <c r="C31" s="9" t="s">
        <v>2</v>
      </c>
      <c r="D31" s="9" t="s">
        <v>23</v>
      </c>
      <c r="E31" s="9" t="s">
        <v>82</v>
      </c>
      <c r="F31" s="4">
        <v>45178</v>
      </c>
      <c r="G31" s="4">
        <v>45178</v>
      </c>
      <c r="H31" s="9" t="s">
        <v>119</v>
      </c>
      <c r="I31" s="9" t="s">
        <v>65</v>
      </c>
      <c r="J31" s="9" t="s">
        <v>121</v>
      </c>
      <c r="K31" s="5">
        <v>51561</v>
      </c>
      <c r="L31" s="2">
        <v>140</v>
      </c>
      <c r="M31" s="5">
        <v>7218540</v>
      </c>
      <c r="N31" s="2">
        <v>0</v>
      </c>
      <c r="O31" s="5">
        <v>0</v>
      </c>
      <c r="P31" s="2">
        <v>1974</v>
      </c>
      <c r="Q31" s="5">
        <v>8300494539</v>
      </c>
      <c r="R31" s="9" t="s">
        <v>136</v>
      </c>
      <c r="S31" s="9" t="s">
        <v>104</v>
      </c>
      <c r="T31" s="9" t="s">
        <v>54</v>
      </c>
      <c r="U31" s="9"/>
      <c r="V31" s="9"/>
      <c r="W31" s="9" t="s">
        <v>40</v>
      </c>
    </row>
    <row r="32" spans="2:23" outlineLevel="2" x14ac:dyDescent="0.25">
      <c r="C32" s="9" t="s">
        <v>2</v>
      </c>
      <c r="D32" s="9" t="s">
        <v>23</v>
      </c>
      <c r="E32" s="9" t="s">
        <v>82</v>
      </c>
      <c r="F32" s="4">
        <v>45178</v>
      </c>
      <c r="G32" s="4">
        <v>45178</v>
      </c>
      <c r="H32" s="9" t="s">
        <v>76</v>
      </c>
      <c r="I32" s="9" t="s">
        <v>139</v>
      </c>
      <c r="J32" s="9" t="s">
        <v>121</v>
      </c>
      <c r="K32" s="5">
        <v>51561</v>
      </c>
      <c r="L32" s="2">
        <v>420</v>
      </c>
      <c r="M32" s="5">
        <v>21655620</v>
      </c>
      <c r="N32" s="2">
        <v>0</v>
      </c>
      <c r="O32" s="5">
        <v>0</v>
      </c>
      <c r="P32" s="2">
        <v>2394</v>
      </c>
      <c r="Q32" s="5">
        <v>8322150159</v>
      </c>
      <c r="R32" s="9" t="s">
        <v>136</v>
      </c>
      <c r="S32" s="9" t="s">
        <v>104</v>
      </c>
      <c r="T32" s="9" t="s">
        <v>54</v>
      </c>
      <c r="U32" s="9"/>
      <c r="V32" s="9"/>
      <c r="W32" s="9" t="s">
        <v>40</v>
      </c>
    </row>
    <row r="33" spans="2:23" outlineLevel="2" x14ac:dyDescent="0.25">
      <c r="C33" s="9" t="s">
        <v>2</v>
      </c>
      <c r="D33" s="9" t="s">
        <v>23</v>
      </c>
      <c r="E33" s="9" t="s">
        <v>82</v>
      </c>
      <c r="F33" s="4">
        <v>45178</v>
      </c>
      <c r="G33" s="4">
        <v>45178</v>
      </c>
      <c r="H33" s="9" t="s">
        <v>59</v>
      </c>
      <c r="I33" s="9" t="s">
        <v>9</v>
      </c>
      <c r="J33" s="9" t="s">
        <v>121</v>
      </c>
      <c r="K33" s="5">
        <v>51561</v>
      </c>
      <c r="L33" s="2">
        <v>280</v>
      </c>
      <c r="M33" s="5">
        <v>14437080</v>
      </c>
      <c r="N33" s="2">
        <v>0</v>
      </c>
      <c r="O33" s="5">
        <v>0</v>
      </c>
      <c r="P33" s="2">
        <v>2674</v>
      </c>
      <c r="Q33" s="5">
        <v>8336587239</v>
      </c>
      <c r="R33" s="9" t="s">
        <v>136</v>
      </c>
      <c r="S33" s="9" t="s">
        <v>104</v>
      </c>
      <c r="T33" s="9" t="s">
        <v>54</v>
      </c>
      <c r="U33" s="9"/>
      <c r="V33" s="9"/>
      <c r="W33" s="9" t="s">
        <v>40</v>
      </c>
    </row>
    <row r="34" spans="2:23" outlineLevel="2" x14ac:dyDescent="0.25">
      <c r="C34" s="9" t="s">
        <v>2</v>
      </c>
      <c r="D34" s="9" t="s">
        <v>23</v>
      </c>
      <c r="E34" s="9" t="s">
        <v>82</v>
      </c>
      <c r="F34" s="4">
        <v>45178</v>
      </c>
      <c r="G34" s="4">
        <v>45178</v>
      </c>
      <c r="H34" s="9" t="s">
        <v>61</v>
      </c>
      <c r="I34" s="9" t="s">
        <v>33</v>
      </c>
      <c r="J34" s="9" t="s">
        <v>121</v>
      </c>
      <c r="K34" s="5">
        <v>51561</v>
      </c>
      <c r="L34" s="2">
        <v>60</v>
      </c>
      <c r="M34" s="5">
        <v>3093660</v>
      </c>
      <c r="N34" s="2">
        <v>0</v>
      </c>
      <c r="O34" s="5">
        <v>0</v>
      </c>
      <c r="P34" s="2">
        <v>2734</v>
      </c>
      <c r="Q34" s="5">
        <v>8339680899</v>
      </c>
      <c r="R34" s="9" t="s">
        <v>136</v>
      </c>
      <c r="S34" s="9" t="s">
        <v>104</v>
      </c>
      <c r="T34" s="9" t="s">
        <v>54</v>
      </c>
      <c r="U34" s="9"/>
      <c r="V34" s="9"/>
      <c r="W34" s="9" t="s">
        <v>40</v>
      </c>
    </row>
    <row r="35" spans="2:23" outlineLevel="2" x14ac:dyDescent="0.25">
      <c r="C35" s="9" t="s">
        <v>2</v>
      </c>
      <c r="D35" s="9" t="s">
        <v>23</v>
      </c>
      <c r="E35" s="9" t="s">
        <v>82</v>
      </c>
      <c r="F35" s="4">
        <v>45180</v>
      </c>
      <c r="G35" s="4">
        <v>45180</v>
      </c>
      <c r="H35" s="9" t="s">
        <v>141</v>
      </c>
      <c r="I35" s="9" t="s">
        <v>48</v>
      </c>
      <c r="J35" s="9" t="s">
        <v>121</v>
      </c>
      <c r="K35" s="5">
        <v>51561</v>
      </c>
      <c r="L35" s="2">
        <v>700</v>
      </c>
      <c r="M35" s="5">
        <v>36092700</v>
      </c>
      <c r="N35" s="2">
        <v>0</v>
      </c>
      <c r="O35" s="5">
        <v>0</v>
      </c>
      <c r="P35" s="2">
        <v>2984</v>
      </c>
      <c r="Q35" s="5">
        <v>8375773599</v>
      </c>
      <c r="R35" s="9" t="s">
        <v>136</v>
      </c>
      <c r="S35" s="9" t="s">
        <v>104</v>
      </c>
      <c r="T35" s="9" t="s">
        <v>54</v>
      </c>
      <c r="U35" s="9"/>
      <c r="V35" s="9"/>
      <c r="W35" s="9" t="s">
        <v>40</v>
      </c>
    </row>
    <row r="36" spans="2:23" outlineLevel="2" x14ac:dyDescent="0.25">
      <c r="C36" s="9" t="s">
        <v>2</v>
      </c>
      <c r="D36" s="9" t="s">
        <v>23</v>
      </c>
      <c r="E36" s="9" t="s">
        <v>82</v>
      </c>
      <c r="F36" s="4">
        <v>45181</v>
      </c>
      <c r="G36" s="4">
        <v>45181</v>
      </c>
      <c r="H36" s="9" t="s">
        <v>70</v>
      </c>
      <c r="I36" s="9" t="s">
        <v>122</v>
      </c>
      <c r="J36" s="9" t="s">
        <v>121</v>
      </c>
      <c r="K36" s="5">
        <v>51561</v>
      </c>
      <c r="L36" s="2">
        <v>140</v>
      </c>
      <c r="M36" s="5">
        <v>7218540</v>
      </c>
      <c r="N36" s="2">
        <v>0</v>
      </c>
      <c r="O36" s="5">
        <v>0</v>
      </c>
      <c r="P36" s="2">
        <v>2641</v>
      </c>
      <c r="Q36" s="5">
        <v>8382992139</v>
      </c>
      <c r="R36" s="9" t="s">
        <v>136</v>
      </c>
      <c r="S36" s="9" t="s">
        <v>104</v>
      </c>
      <c r="T36" s="9" t="s">
        <v>54</v>
      </c>
      <c r="U36" s="9"/>
      <c r="V36" s="9"/>
      <c r="W36" s="9" t="s">
        <v>40</v>
      </c>
    </row>
    <row r="37" spans="2:23" outlineLevel="2" x14ac:dyDescent="0.25">
      <c r="C37" s="9" t="s">
        <v>2</v>
      </c>
      <c r="D37" s="9" t="s">
        <v>23</v>
      </c>
      <c r="E37" s="9" t="s">
        <v>82</v>
      </c>
      <c r="F37" s="4">
        <v>45181</v>
      </c>
      <c r="G37" s="4">
        <v>45181</v>
      </c>
      <c r="H37" s="9" t="s">
        <v>78</v>
      </c>
      <c r="I37" s="9" t="s">
        <v>92</v>
      </c>
      <c r="J37" s="9" t="s">
        <v>121</v>
      </c>
      <c r="K37" s="5">
        <v>51561</v>
      </c>
      <c r="L37" s="2">
        <v>560</v>
      </c>
      <c r="M37" s="5">
        <v>28874160</v>
      </c>
      <c r="N37" s="2">
        <v>0</v>
      </c>
      <c r="O37" s="5">
        <v>0</v>
      </c>
      <c r="P37" s="2">
        <v>3201</v>
      </c>
      <c r="Q37" s="5">
        <v>8411866299</v>
      </c>
      <c r="R37" s="9" t="s">
        <v>136</v>
      </c>
      <c r="S37" s="9" t="s">
        <v>104</v>
      </c>
      <c r="T37" s="9" t="s">
        <v>54</v>
      </c>
      <c r="U37" s="9"/>
      <c r="V37" s="9"/>
      <c r="W37" s="9" t="s">
        <v>40</v>
      </c>
    </row>
    <row r="38" spans="2:23" outlineLevel="2" x14ac:dyDescent="0.25">
      <c r="C38" s="9" t="s">
        <v>2</v>
      </c>
      <c r="D38" s="9" t="s">
        <v>23</v>
      </c>
      <c r="E38" s="9" t="s">
        <v>82</v>
      </c>
      <c r="F38" s="4">
        <v>45181</v>
      </c>
      <c r="G38" s="4">
        <v>45181</v>
      </c>
      <c r="H38" s="9" t="s">
        <v>38</v>
      </c>
      <c r="I38" s="9" t="s">
        <v>98</v>
      </c>
      <c r="J38" s="9" t="s">
        <v>121</v>
      </c>
      <c r="K38" s="5">
        <v>51561</v>
      </c>
      <c r="L38" s="2">
        <v>420</v>
      </c>
      <c r="M38" s="5">
        <v>21655620</v>
      </c>
      <c r="N38" s="2">
        <v>0</v>
      </c>
      <c r="O38" s="5">
        <v>0</v>
      </c>
      <c r="P38" s="2">
        <v>3621</v>
      </c>
      <c r="Q38" s="5">
        <v>8433521919</v>
      </c>
      <c r="R38" s="9" t="s">
        <v>136</v>
      </c>
      <c r="S38" s="9" t="s">
        <v>104</v>
      </c>
      <c r="T38" s="9" t="s">
        <v>54</v>
      </c>
      <c r="U38" s="9"/>
      <c r="V38" s="9"/>
      <c r="W38" s="9" t="s">
        <v>40</v>
      </c>
    </row>
    <row r="39" spans="2:23" outlineLevel="2" x14ac:dyDescent="0.25">
      <c r="C39" s="9" t="s">
        <v>2</v>
      </c>
      <c r="D39" s="9" t="s">
        <v>23</v>
      </c>
      <c r="E39" s="9" t="s">
        <v>82</v>
      </c>
      <c r="F39" s="4">
        <v>45182</v>
      </c>
      <c r="G39" s="4">
        <v>45182</v>
      </c>
      <c r="H39" s="9" t="s">
        <v>125</v>
      </c>
      <c r="I39" s="9" t="s">
        <v>137</v>
      </c>
      <c r="J39" s="9" t="s">
        <v>121</v>
      </c>
      <c r="K39" s="5">
        <v>51561</v>
      </c>
      <c r="L39" s="2">
        <v>560</v>
      </c>
      <c r="M39" s="5">
        <v>28874160</v>
      </c>
      <c r="N39" s="2">
        <v>0</v>
      </c>
      <c r="O39" s="5">
        <v>0</v>
      </c>
      <c r="P39" s="2">
        <v>4181</v>
      </c>
      <c r="Q39" s="5">
        <v>8462396079</v>
      </c>
      <c r="R39" s="9" t="s">
        <v>136</v>
      </c>
      <c r="S39" s="9" t="s">
        <v>104</v>
      </c>
      <c r="T39" s="9" t="s">
        <v>54</v>
      </c>
      <c r="U39" s="9"/>
      <c r="V39" s="9"/>
      <c r="W39" s="9" t="s">
        <v>40</v>
      </c>
    </row>
    <row r="40" spans="2:23" outlineLevel="2" x14ac:dyDescent="0.25">
      <c r="C40" s="9" t="s">
        <v>2</v>
      </c>
      <c r="D40" s="9" t="s">
        <v>23</v>
      </c>
      <c r="E40" s="9" t="s">
        <v>82</v>
      </c>
      <c r="F40" s="4">
        <v>45182</v>
      </c>
      <c r="G40" s="4">
        <v>45182</v>
      </c>
      <c r="H40" s="9" t="s">
        <v>18</v>
      </c>
      <c r="I40" s="9" t="s">
        <v>109</v>
      </c>
      <c r="J40" s="9" t="s">
        <v>121</v>
      </c>
      <c r="K40" s="5">
        <v>51561</v>
      </c>
      <c r="L40" s="2">
        <v>420</v>
      </c>
      <c r="M40" s="5">
        <v>21655620</v>
      </c>
      <c r="N40" s="2">
        <v>0</v>
      </c>
      <c r="O40" s="5">
        <v>0</v>
      </c>
      <c r="P40" s="2">
        <v>4601</v>
      </c>
      <c r="Q40" s="5">
        <v>8484051699</v>
      </c>
      <c r="R40" s="9" t="s">
        <v>136</v>
      </c>
      <c r="S40" s="9" t="s">
        <v>104</v>
      </c>
      <c r="T40" s="9" t="s">
        <v>54</v>
      </c>
      <c r="U40" s="9"/>
      <c r="V40" s="9"/>
      <c r="W40" s="9" t="s">
        <v>40</v>
      </c>
    </row>
    <row r="41" spans="2:23" outlineLevel="2" x14ac:dyDescent="0.25">
      <c r="C41" s="9" t="s">
        <v>2</v>
      </c>
      <c r="D41" s="9" t="s">
        <v>23</v>
      </c>
      <c r="E41" s="9" t="s">
        <v>82</v>
      </c>
      <c r="F41" s="4">
        <v>45183</v>
      </c>
      <c r="G41" s="4">
        <v>45183</v>
      </c>
      <c r="H41" s="9" t="s">
        <v>101</v>
      </c>
      <c r="I41" s="9" t="s">
        <v>14</v>
      </c>
      <c r="J41" s="9" t="s">
        <v>121</v>
      </c>
      <c r="K41" s="5">
        <v>51561</v>
      </c>
      <c r="L41" s="2">
        <v>280</v>
      </c>
      <c r="M41" s="5">
        <v>14437080</v>
      </c>
      <c r="N41" s="2">
        <v>0</v>
      </c>
      <c r="O41" s="5">
        <v>0</v>
      </c>
      <c r="P41" s="2">
        <v>4881</v>
      </c>
      <c r="Q41" s="5">
        <v>8498488779</v>
      </c>
      <c r="R41" s="9" t="s">
        <v>136</v>
      </c>
      <c r="S41" s="9" t="s">
        <v>104</v>
      </c>
      <c r="T41" s="9" t="s">
        <v>54</v>
      </c>
      <c r="U41" s="9"/>
      <c r="V41" s="9"/>
      <c r="W41" s="9" t="s">
        <v>40</v>
      </c>
    </row>
    <row r="42" spans="2:23" outlineLevel="2" x14ac:dyDescent="0.25">
      <c r="C42" s="9" t="s">
        <v>2</v>
      </c>
      <c r="D42" s="9" t="s">
        <v>23</v>
      </c>
      <c r="E42" s="9" t="s">
        <v>82</v>
      </c>
      <c r="F42" s="4">
        <v>45183</v>
      </c>
      <c r="G42" s="4">
        <v>45183</v>
      </c>
      <c r="H42" s="9" t="s">
        <v>34</v>
      </c>
      <c r="I42" s="9" t="s">
        <v>10</v>
      </c>
      <c r="J42" s="9" t="s">
        <v>121</v>
      </c>
      <c r="K42" s="5">
        <v>51561</v>
      </c>
      <c r="L42" s="2">
        <v>169</v>
      </c>
      <c r="M42" s="5">
        <v>8713809</v>
      </c>
      <c r="N42" s="2">
        <v>0</v>
      </c>
      <c r="O42" s="5">
        <v>0</v>
      </c>
      <c r="P42" s="2">
        <v>5050</v>
      </c>
      <c r="Q42" s="5">
        <v>8507202588</v>
      </c>
      <c r="R42" s="9" t="s">
        <v>136</v>
      </c>
      <c r="S42" s="9" t="s">
        <v>104</v>
      </c>
      <c r="T42" s="9" t="s">
        <v>54</v>
      </c>
      <c r="U42" s="9"/>
      <c r="V42" s="9"/>
      <c r="W42" s="9" t="s">
        <v>40</v>
      </c>
    </row>
    <row r="43" spans="2:23" outlineLevel="2" x14ac:dyDescent="0.25">
      <c r="C43" s="9" t="s">
        <v>2</v>
      </c>
      <c r="D43" s="9" t="s">
        <v>23</v>
      </c>
      <c r="E43" s="9" t="s">
        <v>82</v>
      </c>
      <c r="F43" s="4">
        <v>45183</v>
      </c>
      <c r="G43" s="4">
        <v>45183</v>
      </c>
      <c r="H43" s="9" t="s">
        <v>80</v>
      </c>
      <c r="I43" s="9" t="s">
        <v>113</v>
      </c>
      <c r="J43" s="9" t="s">
        <v>121</v>
      </c>
      <c r="K43" s="5">
        <v>51561</v>
      </c>
      <c r="L43" s="2">
        <v>280</v>
      </c>
      <c r="M43" s="5">
        <v>14437080</v>
      </c>
      <c r="N43" s="2">
        <v>0</v>
      </c>
      <c r="O43" s="5">
        <v>0</v>
      </c>
      <c r="P43" s="2">
        <v>5330</v>
      </c>
      <c r="Q43" s="5">
        <v>8521639668</v>
      </c>
      <c r="R43" s="9" t="s">
        <v>136</v>
      </c>
      <c r="S43" s="9" t="s">
        <v>104</v>
      </c>
      <c r="T43" s="9" t="s">
        <v>54</v>
      </c>
      <c r="U43" s="9"/>
      <c r="V43" s="9"/>
      <c r="W43" s="9" t="s">
        <v>40</v>
      </c>
    </row>
    <row r="44" spans="2:23" outlineLevel="2" x14ac:dyDescent="0.25">
      <c r="C44" s="9" t="s">
        <v>2</v>
      </c>
      <c r="D44" s="9" t="s">
        <v>23</v>
      </c>
      <c r="E44" s="9" t="s">
        <v>82</v>
      </c>
      <c r="F44" s="4">
        <v>45184</v>
      </c>
      <c r="G44" s="4">
        <v>45184</v>
      </c>
      <c r="H44" s="9" t="s">
        <v>3</v>
      </c>
      <c r="I44" s="9" t="s">
        <v>56</v>
      </c>
      <c r="J44" s="9" t="s">
        <v>121</v>
      </c>
      <c r="K44" s="5">
        <v>51561</v>
      </c>
      <c r="L44" s="2">
        <v>449</v>
      </c>
      <c r="M44" s="5">
        <v>23150889</v>
      </c>
      <c r="N44" s="2">
        <v>0</v>
      </c>
      <c r="O44" s="5">
        <v>0</v>
      </c>
      <c r="P44" s="2">
        <v>5779</v>
      </c>
      <c r="Q44" s="5">
        <v>8544790557</v>
      </c>
      <c r="R44" s="9" t="s">
        <v>136</v>
      </c>
      <c r="S44" s="9" t="s">
        <v>104</v>
      </c>
      <c r="T44" s="9" t="s">
        <v>54</v>
      </c>
      <c r="U44" s="9"/>
      <c r="V44" s="9"/>
      <c r="W44" s="9" t="s">
        <v>40</v>
      </c>
    </row>
    <row r="45" spans="2:23" outlineLevel="2" x14ac:dyDescent="0.25">
      <c r="C45" s="9" t="s">
        <v>2</v>
      </c>
      <c r="D45" s="9" t="s">
        <v>23</v>
      </c>
      <c r="E45" s="9" t="s">
        <v>82</v>
      </c>
      <c r="F45" s="4">
        <v>45184</v>
      </c>
      <c r="G45" s="4">
        <v>45184</v>
      </c>
      <c r="H45" s="9" t="s">
        <v>124</v>
      </c>
      <c r="I45" s="9" t="s">
        <v>94</v>
      </c>
      <c r="J45" s="9" t="s">
        <v>121</v>
      </c>
      <c r="K45" s="5">
        <v>51561</v>
      </c>
      <c r="L45" s="2">
        <v>391</v>
      </c>
      <c r="M45" s="5">
        <v>20160351</v>
      </c>
      <c r="N45" s="2">
        <v>0</v>
      </c>
      <c r="O45" s="5">
        <v>0</v>
      </c>
      <c r="P45" s="2">
        <v>6170</v>
      </c>
      <c r="Q45" s="5">
        <v>8564950908</v>
      </c>
      <c r="R45" s="9" t="s">
        <v>136</v>
      </c>
      <c r="S45" s="9" t="s">
        <v>104</v>
      </c>
      <c r="T45" s="9" t="s">
        <v>54</v>
      </c>
      <c r="U45" s="9"/>
      <c r="V45" s="9"/>
      <c r="W45" s="9" t="s">
        <v>40</v>
      </c>
    </row>
    <row r="46" spans="2:23" outlineLevel="1" x14ac:dyDescent="0.25">
      <c r="B46" s="7" t="s">
        <v>143</v>
      </c>
      <c r="L46" s="1">
        <v>140</v>
      </c>
      <c r="M46" s="6">
        <v>11452420</v>
      </c>
      <c r="N46" s="1">
        <v>0</v>
      </c>
      <c r="O46" s="6">
        <v>0</v>
      </c>
      <c r="P46" s="1">
        <v>168</v>
      </c>
      <c r="Q46" s="6">
        <v>483228185</v>
      </c>
    </row>
    <row r="47" spans="2:23" outlineLevel="2" x14ac:dyDescent="0.25">
      <c r="C47" s="9" t="s">
        <v>2</v>
      </c>
      <c r="D47" s="9" t="s">
        <v>53</v>
      </c>
      <c r="E47" s="9" t="s">
        <v>74</v>
      </c>
      <c r="F47" s="4">
        <v>45180</v>
      </c>
      <c r="G47" s="4">
        <v>45180</v>
      </c>
      <c r="H47" s="9" t="s">
        <v>144</v>
      </c>
      <c r="I47" s="9" t="s">
        <v>62</v>
      </c>
      <c r="J47" s="9" t="s">
        <v>121</v>
      </c>
      <c r="K47" s="5">
        <v>81803</v>
      </c>
      <c r="L47" s="2">
        <v>90</v>
      </c>
      <c r="M47" s="5">
        <v>7362270</v>
      </c>
      <c r="N47" s="2">
        <v>0</v>
      </c>
      <c r="O47" s="5">
        <v>0</v>
      </c>
      <c r="P47" s="2">
        <v>118</v>
      </c>
      <c r="Q47" s="5">
        <v>479138035</v>
      </c>
      <c r="R47" s="9" t="s">
        <v>136</v>
      </c>
      <c r="S47" s="9" t="s">
        <v>104</v>
      </c>
      <c r="T47" s="9" t="s">
        <v>54</v>
      </c>
      <c r="U47" s="9"/>
      <c r="V47" s="9"/>
      <c r="W47" s="9" t="s">
        <v>40</v>
      </c>
    </row>
    <row r="48" spans="2:23" outlineLevel="2" x14ac:dyDescent="0.25">
      <c r="C48" s="9" t="s">
        <v>2</v>
      </c>
      <c r="D48" s="9" t="s">
        <v>53</v>
      </c>
      <c r="E48" s="9" t="s">
        <v>74</v>
      </c>
      <c r="F48" s="4">
        <v>45182</v>
      </c>
      <c r="G48" s="4">
        <v>45182</v>
      </c>
      <c r="H48" s="9" t="s">
        <v>125</v>
      </c>
      <c r="I48" s="9" t="s">
        <v>137</v>
      </c>
      <c r="J48" s="9" t="s">
        <v>121</v>
      </c>
      <c r="K48" s="5">
        <v>81803</v>
      </c>
      <c r="L48" s="2">
        <v>9</v>
      </c>
      <c r="M48" s="5">
        <v>736227</v>
      </c>
      <c r="N48" s="2">
        <v>0</v>
      </c>
      <c r="O48" s="5">
        <v>0</v>
      </c>
      <c r="P48" s="2">
        <v>127</v>
      </c>
      <c r="Q48" s="5">
        <v>479874262</v>
      </c>
      <c r="R48" s="9" t="s">
        <v>136</v>
      </c>
      <c r="S48" s="9" t="s">
        <v>104</v>
      </c>
      <c r="T48" s="9" t="s">
        <v>54</v>
      </c>
      <c r="U48" s="9"/>
      <c r="V48" s="9"/>
      <c r="W48" s="9" t="s">
        <v>40</v>
      </c>
    </row>
    <row r="49" spans="2:23" outlineLevel="2" x14ac:dyDescent="0.25">
      <c r="C49" s="9" t="s">
        <v>2</v>
      </c>
      <c r="D49" s="9" t="s">
        <v>53</v>
      </c>
      <c r="E49" s="9" t="s">
        <v>74</v>
      </c>
      <c r="F49" s="4">
        <v>45182</v>
      </c>
      <c r="G49" s="4">
        <v>45182</v>
      </c>
      <c r="H49" s="9" t="s">
        <v>18</v>
      </c>
      <c r="I49" s="9" t="s">
        <v>109</v>
      </c>
      <c r="J49" s="9" t="s">
        <v>121</v>
      </c>
      <c r="K49" s="5">
        <v>81803</v>
      </c>
      <c r="L49" s="2">
        <v>41</v>
      </c>
      <c r="M49" s="5">
        <v>3353923</v>
      </c>
      <c r="N49" s="2">
        <v>0</v>
      </c>
      <c r="O49" s="5">
        <v>0</v>
      </c>
      <c r="P49" s="2">
        <v>168</v>
      </c>
      <c r="Q49" s="5">
        <v>483228185</v>
      </c>
      <c r="R49" s="9" t="s">
        <v>136</v>
      </c>
      <c r="S49" s="9" t="s">
        <v>104</v>
      </c>
      <c r="T49" s="9" t="s">
        <v>54</v>
      </c>
      <c r="U49" s="9"/>
      <c r="V49" s="9"/>
      <c r="W49" s="9" t="s">
        <v>40</v>
      </c>
    </row>
    <row r="50" spans="2:23" outlineLevel="1" x14ac:dyDescent="0.25">
      <c r="B50" s="7" t="s">
        <v>22</v>
      </c>
      <c r="L50" s="1">
        <v>448</v>
      </c>
      <c r="M50" s="6">
        <v>24640000</v>
      </c>
      <c r="N50" s="1">
        <v>0</v>
      </c>
      <c r="O50" s="6">
        <v>0</v>
      </c>
      <c r="P50" s="1">
        <v>539</v>
      </c>
      <c r="Q50" s="6">
        <v>745250000</v>
      </c>
    </row>
    <row r="51" spans="2:23" outlineLevel="2" x14ac:dyDescent="0.25">
      <c r="C51" s="9" t="s">
        <v>2</v>
      </c>
      <c r="D51" s="9" t="s">
        <v>146</v>
      </c>
      <c r="E51" s="9" t="s">
        <v>151</v>
      </c>
      <c r="F51" s="4">
        <v>45178</v>
      </c>
      <c r="G51" s="4">
        <v>45178</v>
      </c>
      <c r="H51" s="9" t="s">
        <v>76</v>
      </c>
      <c r="I51" s="9" t="s">
        <v>139</v>
      </c>
      <c r="J51" s="9" t="s">
        <v>121</v>
      </c>
      <c r="K51" s="5">
        <v>55000</v>
      </c>
      <c r="L51" s="2">
        <v>56</v>
      </c>
      <c r="M51" s="5">
        <v>3080000</v>
      </c>
      <c r="N51" s="2">
        <v>0</v>
      </c>
      <c r="O51" s="5">
        <v>0</v>
      </c>
      <c r="P51" s="2">
        <v>187</v>
      </c>
      <c r="Q51" s="5">
        <v>723690000</v>
      </c>
      <c r="R51" s="9" t="s">
        <v>136</v>
      </c>
      <c r="S51" s="9" t="s">
        <v>104</v>
      </c>
      <c r="T51" s="9" t="s">
        <v>54</v>
      </c>
      <c r="U51" s="9"/>
      <c r="V51" s="9"/>
      <c r="W51" s="9" t="s">
        <v>40</v>
      </c>
    </row>
    <row r="52" spans="2:23" outlineLevel="2" x14ac:dyDescent="0.25">
      <c r="C52" s="9" t="s">
        <v>2</v>
      </c>
      <c r="D52" s="9" t="s">
        <v>146</v>
      </c>
      <c r="E52" s="9" t="s">
        <v>151</v>
      </c>
      <c r="F52" s="4">
        <v>45180</v>
      </c>
      <c r="G52" s="4">
        <v>45180</v>
      </c>
      <c r="H52" s="9" t="s">
        <v>141</v>
      </c>
      <c r="I52" s="9" t="s">
        <v>48</v>
      </c>
      <c r="J52" s="9" t="s">
        <v>121</v>
      </c>
      <c r="K52" s="5">
        <v>55000</v>
      </c>
      <c r="L52" s="2">
        <v>56</v>
      </c>
      <c r="M52" s="5">
        <v>3080000</v>
      </c>
      <c r="N52" s="2">
        <v>0</v>
      </c>
      <c r="O52" s="5">
        <v>0</v>
      </c>
      <c r="P52" s="2">
        <v>226</v>
      </c>
      <c r="Q52" s="5">
        <v>726770000</v>
      </c>
      <c r="R52" s="9" t="s">
        <v>136</v>
      </c>
      <c r="S52" s="9" t="s">
        <v>104</v>
      </c>
      <c r="T52" s="9" t="s">
        <v>54</v>
      </c>
      <c r="U52" s="9"/>
      <c r="V52" s="9"/>
      <c r="W52" s="9" t="s">
        <v>40</v>
      </c>
    </row>
    <row r="53" spans="2:23" outlineLevel="2" x14ac:dyDescent="0.25">
      <c r="C53" s="9" t="s">
        <v>2</v>
      </c>
      <c r="D53" s="9" t="s">
        <v>146</v>
      </c>
      <c r="E53" s="9" t="s">
        <v>151</v>
      </c>
      <c r="F53" s="4">
        <v>45181</v>
      </c>
      <c r="G53" s="4">
        <v>45181</v>
      </c>
      <c r="H53" s="9" t="s">
        <v>78</v>
      </c>
      <c r="I53" s="9" t="s">
        <v>92</v>
      </c>
      <c r="J53" s="9" t="s">
        <v>121</v>
      </c>
      <c r="K53" s="5">
        <v>55000</v>
      </c>
      <c r="L53" s="2">
        <v>56</v>
      </c>
      <c r="M53" s="5">
        <v>3080000</v>
      </c>
      <c r="N53" s="2">
        <v>0</v>
      </c>
      <c r="O53" s="5">
        <v>0</v>
      </c>
      <c r="P53" s="2">
        <v>259</v>
      </c>
      <c r="Q53" s="5">
        <v>729850000</v>
      </c>
      <c r="R53" s="9" t="s">
        <v>136</v>
      </c>
      <c r="S53" s="9" t="s">
        <v>104</v>
      </c>
      <c r="T53" s="9" t="s">
        <v>54</v>
      </c>
      <c r="U53" s="9"/>
      <c r="V53" s="9"/>
      <c r="W53" s="9" t="s">
        <v>40</v>
      </c>
    </row>
    <row r="54" spans="2:23" outlineLevel="2" x14ac:dyDescent="0.25">
      <c r="C54" s="9" t="s">
        <v>2</v>
      </c>
      <c r="D54" s="9" t="s">
        <v>146</v>
      </c>
      <c r="E54" s="9" t="s">
        <v>151</v>
      </c>
      <c r="F54" s="4">
        <v>45182</v>
      </c>
      <c r="G54" s="4">
        <v>45182</v>
      </c>
      <c r="H54" s="9" t="s">
        <v>125</v>
      </c>
      <c r="I54" s="9" t="s">
        <v>137</v>
      </c>
      <c r="J54" s="9" t="s">
        <v>121</v>
      </c>
      <c r="K54" s="5">
        <v>55000</v>
      </c>
      <c r="L54" s="2">
        <v>56</v>
      </c>
      <c r="M54" s="5">
        <v>3080000</v>
      </c>
      <c r="N54" s="2">
        <v>0</v>
      </c>
      <c r="O54" s="5">
        <v>0</v>
      </c>
      <c r="P54" s="2">
        <v>315</v>
      </c>
      <c r="Q54" s="5">
        <v>732930000</v>
      </c>
      <c r="R54" s="9" t="s">
        <v>136</v>
      </c>
      <c r="S54" s="9" t="s">
        <v>104</v>
      </c>
      <c r="T54" s="9" t="s">
        <v>54</v>
      </c>
      <c r="U54" s="9"/>
      <c r="V54" s="9"/>
      <c r="W54" s="9" t="s">
        <v>40</v>
      </c>
    </row>
    <row r="55" spans="2:23" outlineLevel="2" x14ac:dyDescent="0.25">
      <c r="C55" s="9" t="s">
        <v>2</v>
      </c>
      <c r="D55" s="9" t="s">
        <v>146</v>
      </c>
      <c r="E55" s="9" t="s">
        <v>151</v>
      </c>
      <c r="F55" s="4">
        <v>45182</v>
      </c>
      <c r="G55" s="4">
        <v>45182</v>
      </c>
      <c r="H55" s="9" t="s">
        <v>18</v>
      </c>
      <c r="I55" s="9" t="s">
        <v>109</v>
      </c>
      <c r="J55" s="9" t="s">
        <v>121</v>
      </c>
      <c r="K55" s="5">
        <v>55000</v>
      </c>
      <c r="L55" s="2">
        <v>56</v>
      </c>
      <c r="M55" s="5">
        <v>3080000</v>
      </c>
      <c r="N55" s="2">
        <v>0</v>
      </c>
      <c r="O55" s="5">
        <v>0</v>
      </c>
      <c r="P55" s="2">
        <v>371</v>
      </c>
      <c r="Q55" s="5">
        <v>736010000</v>
      </c>
      <c r="R55" s="9" t="s">
        <v>136</v>
      </c>
      <c r="S55" s="9" t="s">
        <v>104</v>
      </c>
      <c r="T55" s="9" t="s">
        <v>54</v>
      </c>
      <c r="U55" s="9"/>
      <c r="V55" s="9"/>
      <c r="W55" s="9" t="s">
        <v>40</v>
      </c>
    </row>
    <row r="56" spans="2:23" outlineLevel="2" x14ac:dyDescent="0.25">
      <c r="C56" s="9" t="s">
        <v>2</v>
      </c>
      <c r="D56" s="9" t="s">
        <v>146</v>
      </c>
      <c r="E56" s="9" t="s">
        <v>151</v>
      </c>
      <c r="F56" s="4">
        <v>45183</v>
      </c>
      <c r="G56" s="4">
        <v>45183</v>
      </c>
      <c r="H56" s="9" t="s">
        <v>34</v>
      </c>
      <c r="I56" s="9" t="s">
        <v>10</v>
      </c>
      <c r="J56" s="9" t="s">
        <v>121</v>
      </c>
      <c r="K56" s="5">
        <v>55000</v>
      </c>
      <c r="L56" s="2">
        <v>56</v>
      </c>
      <c r="M56" s="5">
        <v>3080000</v>
      </c>
      <c r="N56" s="2">
        <v>0</v>
      </c>
      <c r="O56" s="5">
        <v>0</v>
      </c>
      <c r="P56" s="2">
        <v>427</v>
      </c>
      <c r="Q56" s="5">
        <v>739090000</v>
      </c>
      <c r="R56" s="9" t="s">
        <v>136</v>
      </c>
      <c r="S56" s="9" t="s">
        <v>104</v>
      </c>
      <c r="T56" s="9" t="s">
        <v>54</v>
      </c>
      <c r="U56" s="9"/>
      <c r="V56" s="9"/>
      <c r="W56" s="9" t="s">
        <v>40</v>
      </c>
    </row>
    <row r="57" spans="2:23" outlineLevel="2" x14ac:dyDescent="0.25">
      <c r="C57" s="9" t="s">
        <v>2</v>
      </c>
      <c r="D57" s="9" t="s">
        <v>146</v>
      </c>
      <c r="E57" s="9" t="s">
        <v>151</v>
      </c>
      <c r="F57" s="4">
        <v>45184</v>
      </c>
      <c r="G57" s="4">
        <v>45184</v>
      </c>
      <c r="H57" s="9" t="s">
        <v>3</v>
      </c>
      <c r="I57" s="9" t="s">
        <v>56</v>
      </c>
      <c r="J57" s="9" t="s">
        <v>121</v>
      </c>
      <c r="K57" s="5">
        <v>55000</v>
      </c>
      <c r="L57" s="2">
        <v>56</v>
      </c>
      <c r="M57" s="5">
        <v>3080000</v>
      </c>
      <c r="N57" s="2">
        <v>0</v>
      </c>
      <c r="O57" s="5">
        <v>0</v>
      </c>
      <c r="P57" s="2">
        <v>483</v>
      </c>
      <c r="Q57" s="5">
        <v>742170000</v>
      </c>
      <c r="R57" s="9" t="s">
        <v>136</v>
      </c>
      <c r="S57" s="9" t="s">
        <v>104</v>
      </c>
      <c r="T57" s="9" t="s">
        <v>54</v>
      </c>
      <c r="U57" s="9"/>
      <c r="V57" s="9"/>
      <c r="W57" s="9" t="s">
        <v>40</v>
      </c>
    </row>
    <row r="58" spans="2:23" outlineLevel="2" x14ac:dyDescent="0.25">
      <c r="C58" s="9" t="s">
        <v>2</v>
      </c>
      <c r="D58" s="9" t="s">
        <v>146</v>
      </c>
      <c r="E58" s="9" t="s">
        <v>151</v>
      </c>
      <c r="F58" s="4">
        <v>45184</v>
      </c>
      <c r="G58" s="4">
        <v>45184</v>
      </c>
      <c r="H58" s="9" t="s">
        <v>124</v>
      </c>
      <c r="I58" s="9" t="s">
        <v>94</v>
      </c>
      <c r="J58" s="9" t="s">
        <v>121</v>
      </c>
      <c r="K58" s="5">
        <v>55000</v>
      </c>
      <c r="L58" s="2">
        <v>56</v>
      </c>
      <c r="M58" s="5">
        <v>3080000</v>
      </c>
      <c r="N58" s="2">
        <v>0</v>
      </c>
      <c r="O58" s="5">
        <v>0</v>
      </c>
      <c r="P58" s="2">
        <v>539</v>
      </c>
      <c r="Q58" s="5">
        <v>745250000</v>
      </c>
      <c r="R58" s="9" t="s">
        <v>136</v>
      </c>
      <c r="S58" s="9" t="s">
        <v>104</v>
      </c>
      <c r="T58" s="9" t="s">
        <v>54</v>
      </c>
      <c r="U58" s="9"/>
      <c r="V58" s="9"/>
      <c r="W58" s="9" t="s">
        <v>40</v>
      </c>
    </row>
    <row r="59" spans="2:23" outlineLevel="1" x14ac:dyDescent="0.25">
      <c r="B59" s="7" t="s">
        <v>150</v>
      </c>
      <c r="L59" s="1">
        <v>750</v>
      </c>
      <c r="M59" s="6">
        <v>32250000</v>
      </c>
      <c r="N59" s="1">
        <v>0</v>
      </c>
      <c r="O59" s="6">
        <v>0</v>
      </c>
      <c r="P59" s="1">
        <v>956</v>
      </c>
      <c r="Q59" s="6">
        <v>1025378000</v>
      </c>
    </row>
    <row r="60" spans="2:23" outlineLevel="2" x14ac:dyDescent="0.25">
      <c r="C60" s="9" t="s">
        <v>2</v>
      </c>
      <c r="D60" s="9" t="s">
        <v>72</v>
      </c>
      <c r="E60" s="9" t="s">
        <v>81</v>
      </c>
      <c r="F60" s="4">
        <v>45178</v>
      </c>
      <c r="G60" s="4">
        <v>45178</v>
      </c>
      <c r="H60" s="9" t="s">
        <v>76</v>
      </c>
      <c r="I60" s="9" t="s">
        <v>139</v>
      </c>
      <c r="J60" s="9" t="s">
        <v>121</v>
      </c>
      <c r="K60" s="5">
        <v>43000</v>
      </c>
      <c r="L60" s="2">
        <v>100</v>
      </c>
      <c r="M60" s="5">
        <v>4300000</v>
      </c>
      <c r="N60" s="2">
        <v>0</v>
      </c>
      <c r="O60" s="5">
        <v>0</v>
      </c>
      <c r="P60" s="2">
        <v>389</v>
      </c>
      <c r="Q60" s="5">
        <v>997428000</v>
      </c>
      <c r="R60" s="9" t="s">
        <v>136</v>
      </c>
      <c r="S60" s="9" t="s">
        <v>104</v>
      </c>
      <c r="T60" s="9" t="s">
        <v>54</v>
      </c>
      <c r="U60" s="9"/>
      <c r="V60" s="9"/>
      <c r="W60" s="9" t="s">
        <v>40</v>
      </c>
    </row>
    <row r="61" spans="2:23" outlineLevel="2" x14ac:dyDescent="0.25">
      <c r="C61" s="9" t="s">
        <v>2</v>
      </c>
      <c r="D61" s="9" t="s">
        <v>72</v>
      </c>
      <c r="E61" s="9" t="s">
        <v>81</v>
      </c>
      <c r="F61" s="4">
        <v>45180</v>
      </c>
      <c r="G61" s="4">
        <v>45180</v>
      </c>
      <c r="H61" s="9" t="s">
        <v>141</v>
      </c>
      <c r="I61" s="9" t="s">
        <v>48</v>
      </c>
      <c r="J61" s="9" t="s">
        <v>121</v>
      </c>
      <c r="K61" s="5">
        <v>43000</v>
      </c>
      <c r="L61" s="2">
        <v>150</v>
      </c>
      <c r="M61" s="5">
        <v>6450000</v>
      </c>
      <c r="N61" s="2">
        <v>0</v>
      </c>
      <c r="O61" s="5">
        <v>0</v>
      </c>
      <c r="P61" s="2">
        <v>493</v>
      </c>
      <c r="Q61" s="5">
        <v>1003878000</v>
      </c>
      <c r="R61" s="9" t="s">
        <v>136</v>
      </c>
      <c r="S61" s="9" t="s">
        <v>104</v>
      </c>
      <c r="T61" s="9" t="s">
        <v>54</v>
      </c>
      <c r="U61" s="9"/>
      <c r="V61" s="9"/>
      <c r="W61" s="9" t="s">
        <v>40</v>
      </c>
    </row>
    <row r="62" spans="2:23" outlineLevel="2" x14ac:dyDescent="0.25">
      <c r="C62" s="9" t="s">
        <v>2</v>
      </c>
      <c r="D62" s="9" t="s">
        <v>72</v>
      </c>
      <c r="E62" s="9" t="s">
        <v>81</v>
      </c>
      <c r="F62" s="4">
        <v>45181</v>
      </c>
      <c r="G62" s="4">
        <v>45181</v>
      </c>
      <c r="H62" s="9" t="s">
        <v>38</v>
      </c>
      <c r="I62" s="9" t="s">
        <v>98</v>
      </c>
      <c r="J62" s="9" t="s">
        <v>121</v>
      </c>
      <c r="K62" s="5">
        <v>43000</v>
      </c>
      <c r="L62" s="2">
        <v>61</v>
      </c>
      <c r="M62" s="5">
        <v>2623000</v>
      </c>
      <c r="N62" s="2">
        <v>0</v>
      </c>
      <c r="O62" s="5">
        <v>0</v>
      </c>
      <c r="P62" s="2">
        <v>517</v>
      </c>
      <c r="Q62" s="5">
        <v>1006501000</v>
      </c>
      <c r="R62" s="9" t="s">
        <v>136</v>
      </c>
      <c r="S62" s="9" t="s">
        <v>104</v>
      </c>
      <c r="T62" s="9" t="s">
        <v>54</v>
      </c>
      <c r="U62" s="9"/>
      <c r="V62" s="9"/>
      <c r="W62" s="9" t="s">
        <v>40</v>
      </c>
    </row>
    <row r="63" spans="2:23" outlineLevel="2" x14ac:dyDescent="0.25">
      <c r="C63" s="9" t="s">
        <v>2</v>
      </c>
      <c r="D63" s="9" t="s">
        <v>72</v>
      </c>
      <c r="E63" s="9" t="s">
        <v>81</v>
      </c>
      <c r="F63" s="4">
        <v>45182</v>
      </c>
      <c r="G63" s="4">
        <v>45182</v>
      </c>
      <c r="H63" s="9" t="s">
        <v>18</v>
      </c>
      <c r="I63" s="9" t="s">
        <v>109</v>
      </c>
      <c r="J63" s="9" t="s">
        <v>121</v>
      </c>
      <c r="K63" s="5">
        <v>43000</v>
      </c>
      <c r="L63" s="2">
        <v>139</v>
      </c>
      <c r="M63" s="5">
        <v>5977000</v>
      </c>
      <c r="N63" s="2">
        <v>0</v>
      </c>
      <c r="O63" s="5">
        <v>0</v>
      </c>
      <c r="P63" s="2">
        <v>656</v>
      </c>
      <c r="Q63" s="5">
        <v>1012478000</v>
      </c>
      <c r="R63" s="9" t="s">
        <v>136</v>
      </c>
      <c r="S63" s="9" t="s">
        <v>104</v>
      </c>
      <c r="T63" s="9" t="s">
        <v>54</v>
      </c>
      <c r="U63" s="9"/>
      <c r="V63" s="9"/>
      <c r="W63" s="9" t="s">
        <v>40</v>
      </c>
    </row>
    <row r="64" spans="2:23" outlineLevel="2" x14ac:dyDescent="0.25">
      <c r="C64" s="9" t="s">
        <v>2</v>
      </c>
      <c r="D64" s="9" t="s">
        <v>72</v>
      </c>
      <c r="E64" s="9" t="s">
        <v>81</v>
      </c>
      <c r="F64" s="4">
        <v>45183</v>
      </c>
      <c r="G64" s="4">
        <v>45183</v>
      </c>
      <c r="H64" s="9" t="s">
        <v>80</v>
      </c>
      <c r="I64" s="9" t="s">
        <v>113</v>
      </c>
      <c r="J64" s="9" t="s">
        <v>121</v>
      </c>
      <c r="K64" s="5">
        <v>43000</v>
      </c>
      <c r="L64" s="2">
        <v>119</v>
      </c>
      <c r="M64" s="5">
        <v>5117000</v>
      </c>
      <c r="N64" s="2">
        <v>0</v>
      </c>
      <c r="O64" s="5">
        <v>0</v>
      </c>
      <c r="P64" s="2">
        <v>775</v>
      </c>
      <c r="Q64" s="5">
        <v>1017595000</v>
      </c>
      <c r="R64" s="9" t="s">
        <v>136</v>
      </c>
      <c r="S64" s="9" t="s">
        <v>104</v>
      </c>
      <c r="T64" s="9" t="s">
        <v>54</v>
      </c>
      <c r="U64" s="9"/>
      <c r="V64" s="9"/>
      <c r="W64" s="9" t="s">
        <v>40</v>
      </c>
    </row>
    <row r="65" spans="2:23" outlineLevel="2" x14ac:dyDescent="0.25">
      <c r="C65" s="9" t="s">
        <v>2</v>
      </c>
      <c r="D65" s="9" t="s">
        <v>72</v>
      </c>
      <c r="E65" s="9" t="s">
        <v>81</v>
      </c>
      <c r="F65" s="4">
        <v>45184</v>
      </c>
      <c r="G65" s="4">
        <v>45184</v>
      </c>
      <c r="H65" s="9" t="s">
        <v>3</v>
      </c>
      <c r="I65" s="9" t="s">
        <v>56</v>
      </c>
      <c r="J65" s="9" t="s">
        <v>121</v>
      </c>
      <c r="K65" s="5">
        <v>43000</v>
      </c>
      <c r="L65" s="2">
        <v>81</v>
      </c>
      <c r="M65" s="5">
        <v>3483000</v>
      </c>
      <c r="N65" s="2">
        <v>0</v>
      </c>
      <c r="O65" s="5">
        <v>0</v>
      </c>
      <c r="P65" s="2">
        <v>856</v>
      </c>
      <c r="Q65" s="5">
        <v>1021078000</v>
      </c>
      <c r="R65" s="9" t="s">
        <v>136</v>
      </c>
      <c r="S65" s="9" t="s">
        <v>104</v>
      </c>
      <c r="T65" s="9" t="s">
        <v>54</v>
      </c>
      <c r="U65" s="9"/>
      <c r="V65" s="9"/>
      <c r="W65" s="9" t="s">
        <v>40</v>
      </c>
    </row>
    <row r="66" spans="2:23" outlineLevel="2" x14ac:dyDescent="0.25">
      <c r="C66" s="9" t="s">
        <v>2</v>
      </c>
      <c r="D66" s="9" t="s">
        <v>72</v>
      </c>
      <c r="E66" s="9" t="s">
        <v>81</v>
      </c>
      <c r="F66" s="4">
        <v>45184</v>
      </c>
      <c r="G66" s="4">
        <v>45184</v>
      </c>
      <c r="H66" s="9" t="s">
        <v>124</v>
      </c>
      <c r="I66" s="9" t="s">
        <v>94</v>
      </c>
      <c r="J66" s="9" t="s">
        <v>121</v>
      </c>
      <c r="K66" s="5">
        <v>43000</v>
      </c>
      <c r="L66" s="2">
        <v>100</v>
      </c>
      <c r="M66" s="5">
        <v>4300000</v>
      </c>
      <c r="N66" s="2">
        <v>0</v>
      </c>
      <c r="O66" s="5">
        <v>0</v>
      </c>
      <c r="P66" s="2">
        <v>956</v>
      </c>
      <c r="Q66" s="5">
        <v>1025378000</v>
      </c>
      <c r="R66" s="9" t="s">
        <v>136</v>
      </c>
      <c r="S66" s="9" t="s">
        <v>104</v>
      </c>
      <c r="T66" s="9" t="s">
        <v>54</v>
      </c>
      <c r="U66" s="9"/>
      <c r="V66" s="9"/>
      <c r="W66" s="9" t="s">
        <v>40</v>
      </c>
    </row>
    <row r="67" spans="2:23" outlineLevel="1" x14ac:dyDescent="0.25">
      <c r="B67" s="7" t="s">
        <v>69</v>
      </c>
      <c r="L67" s="1">
        <v>20</v>
      </c>
      <c r="M67" s="6">
        <v>1427500</v>
      </c>
      <c r="N67" s="1">
        <v>0</v>
      </c>
      <c r="O67" s="6">
        <v>0</v>
      </c>
      <c r="P67" s="1">
        <v>17</v>
      </c>
      <c r="Q67" s="6">
        <v>34260000</v>
      </c>
    </row>
    <row r="68" spans="2:23" outlineLevel="2" x14ac:dyDescent="0.25">
      <c r="C68" s="9" t="s">
        <v>2</v>
      </c>
      <c r="D68" s="9" t="s">
        <v>138</v>
      </c>
      <c r="E68" s="9" t="s">
        <v>117</v>
      </c>
      <c r="F68" s="4">
        <v>45178</v>
      </c>
      <c r="G68" s="4">
        <v>45178</v>
      </c>
      <c r="H68" s="9" t="s">
        <v>76</v>
      </c>
      <c r="I68" s="9" t="s">
        <v>139</v>
      </c>
      <c r="J68" s="9" t="s">
        <v>121</v>
      </c>
      <c r="K68" s="5">
        <v>71375</v>
      </c>
      <c r="L68" s="2">
        <v>20</v>
      </c>
      <c r="M68" s="5">
        <v>1427500</v>
      </c>
      <c r="N68" s="2">
        <v>0</v>
      </c>
      <c r="O68" s="5">
        <v>0</v>
      </c>
      <c r="P68" s="2">
        <v>17</v>
      </c>
      <c r="Q68" s="5">
        <v>34260000</v>
      </c>
      <c r="R68" s="9" t="s">
        <v>136</v>
      </c>
      <c r="S68" s="9" t="s">
        <v>104</v>
      </c>
      <c r="T68" s="9" t="s">
        <v>54</v>
      </c>
      <c r="U68" s="9"/>
      <c r="V68" s="9"/>
      <c r="W68" s="9" t="s">
        <v>40</v>
      </c>
    </row>
    <row r="69" spans="2:23" outlineLevel="1" x14ac:dyDescent="0.25">
      <c r="B69" s="7" t="s">
        <v>7</v>
      </c>
      <c r="L69" s="1">
        <v>110</v>
      </c>
      <c r="M69" s="6">
        <v>3960000</v>
      </c>
      <c r="N69" s="1">
        <v>0</v>
      </c>
      <c r="O69" s="6">
        <v>0</v>
      </c>
      <c r="P69" s="1">
        <v>107</v>
      </c>
      <c r="Q69" s="6">
        <v>114480000</v>
      </c>
    </row>
    <row r="70" spans="2:23" outlineLevel="2" x14ac:dyDescent="0.25">
      <c r="C70" s="9" t="s">
        <v>2</v>
      </c>
      <c r="D70" s="9" t="s">
        <v>26</v>
      </c>
      <c r="E70" s="9" t="s">
        <v>149</v>
      </c>
      <c r="F70" s="4">
        <v>45181</v>
      </c>
      <c r="G70" s="4">
        <v>45181</v>
      </c>
      <c r="H70" s="9" t="s">
        <v>78</v>
      </c>
      <c r="I70" s="9" t="s">
        <v>92</v>
      </c>
      <c r="J70" s="9" t="s">
        <v>121</v>
      </c>
      <c r="K70" s="5">
        <v>36000</v>
      </c>
      <c r="L70" s="2">
        <v>50</v>
      </c>
      <c r="M70" s="5">
        <v>1800000</v>
      </c>
      <c r="N70" s="2">
        <v>0</v>
      </c>
      <c r="O70" s="5">
        <v>0</v>
      </c>
      <c r="P70" s="2">
        <v>47</v>
      </c>
      <c r="Q70" s="5">
        <v>112320000</v>
      </c>
      <c r="R70" s="9" t="s">
        <v>136</v>
      </c>
      <c r="S70" s="9" t="s">
        <v>104</v>
      </c>
      <c r="T70" s="9" t="s">
        <v>54</v>
      </c>
      <c r="U70" s="9"/>
      <c r="V70" s="9"/>
      <c r="W70" s="9" t="s">
        <v>40</v>
      </c>
    </row>
    <row r="71" spans="2:23" outlineLevel="2" x14ac:dyDescent="0.25">
      <c r="C71" s="9" t="s">
        <v>2</v>
      </c>
      <c r="D71" s="9" t="s">
        <v>26</v>
      </c>
      <c r="E71" s="9" t="s">
        <v>149</v>
      </c>
      <c r="F71" s="4">
        <v>45183</v>
      </c>
      <c r="G71" s="4">
        <v>45183</v>
      </c>
      <c r="H71" s="9" t="s">
        <v>34</v>
      </c>
      <c r="I71" s="9" t="s">
        <v>10</v>
      </c>
      <c r="J71" s="9" t="s">
        <v>121</v>
      </c>
      <c r="K71" s="5">
        <v>36000</v>
      </c>
      <c r="L71" s="2">
        <v>60</v>
      </c>
      <c r="M71" s="5">
        <v>2160000</v>
      </c>
      <c r="N71" s="2">
        <v>0</v>
      </c>
      <c r="O71" s="5">
        <v>0</v>
      </c>
      <c r="P71" s="2">
        <v>107</v>
      </c>
      <c r="Q71" s="5">
        <v>114480000</v>
      </c>
      <c r="R71" s="9" t="s">
        <v>136</v>
      </c>
      <c r="S71" s="9" t="s">
        <v>104</v>
      </c>
      <c r="T71" s="9" t="s">
        <v>54</v>
      </c>
      <c r="U71" s="9"/>
      <c r="V71" s="9"/>
      <c r="W71" s="9" t="s">
        <v>40</v>
      </c>
    </row>
    <row r="72" spans="2:23" outlineLevel="1" x14ac:dyDescent="0.25">
      <c r="B72" s="7" t="s">
        <v>118</v>
      </c>
      <c r="L72" s="1">
        <v>5694</v>
      </c>
      <c r="M72" s="6">
        <v>395021250</v>
      </c>
      <c r="N72" s="1">
        <v>0</v>
      </c>
      <c r="O72" s="6">
        <v>0</v>
      </c>
      <c r="P72" s="1">
        <v>7243</v>
      </c>
      <c r="Q72" s="6">
        <v>15062145000</v>
      </c>
    </row>
    <row r="73" spans="2:23" outlineLevel="2" x14ac:dyDescent="0.25">
      <c r="C73" s="9" t="s">
        <v>2</v>
      </c>
      <c r="D73" s="9" t="s">
        <v>140</v>
      </c>
      <c r="E73" s="9" t="s">
        <v>85</v>
      </c>
      <c r="F73" s="4">
        <v>45178</v>
      </c>
      <c r="G73" s="4">
        <v>45178</v>
      </c>
      <c r="H73" s="9" t="s">
        <v>119</v>
      </c>
      <c r="I73" s="9" t="s">
        <v>65</v>
      </c>
      <c r="J73" s="9" t="s">
        <v>121</v>
      </c>
      <c r="K73" s="5">
        <v>69375</v>
      </c>
      <c r="L73" s="2">
        <v>272</v>
      </c>
      <c r="M73" s="5">
        <v>18870000</v>
      </c>
      <c r="N73" s="2">
        <v>0</v>
      </c>
      <c r="O73" s="5">
        <v>0</v>
      </c>
      <c r="P73" s="2">
        <v>2730</v>
      </c>
      <c r="Q73" s="5">
        <v>14685993750</v>
      </c>
      <c r="R73" s="9" t="s">
        <v>136</v>
      </c>
      <c r="S73" s="9" t="s">
        <v>104</v>
      </c>
      <c r="T73" s="9" t="s">
        <v>54</v>
      </c>
      <c r="U73" s="9"/>
      <c r="V73" s="9"/>
      <c r="W73" s="9" t="s">
        <v>40</v>
      </c>
    </row>
    <row r="74" spans="2:23" outlineLevel="2" x14ac:dyDescent="0.25">
      <c r="C74" s="9" t="s">
        <v>2</v>
      </c>
      <c r="D74" s="9" t="s">
        <v>140</v>
      </c>
      <c r="E74" s="9" t="s">
        <v>85</v>
      </c>
      <c r="F74" s="4">
        <v>45178</v>
      </c>
      <c r="G74" s="4">
        <v>45178</v>
      </c>
      <c r="H74" s="9" t="s">
        <v>76</v>
      </c>
      <c r="I74" s="9" t="s">
        <v>139</v>
      </c>
      <c r="J74" s="9" t="s">
        <v>121</v>
      </c>
      <c r="K74" s="5">
        <v>69375</v>
      </c>
      <c r="L74" s="2">
        <v>364</v>
      </c>
      <c r="M74" s="5">
        <v>25252500</v>
      </c>
      <c r="N74" s="2">
        <v>0</v>
      </c>
      <c r="O74" s="5">
        <v>0</v>
      </c>
      <c r="P74" s="2">
        <v>3094</v>
      </c>
      <c r="Q74" s="5">
        <v>14711246250</v>
      </c>
      <c r="R74" s="9" t="s">
        <v>136</v>
      </c>
      <c r="S74" s="9" t="s">
        <v>104</v>
      </c>
      <c r="T74" s="9" t="s">
        <v>54</v>
      </c>
      <c r="U74" s="9"/>
      <c r="V74" s="9"/>
      <c r="W74" s="9" t="s">
        <v>40</v>
      </c>
    </row>
    <row r="75" spans="2:23" outlineLevel="2" x14ac:dyDescent="0.25">
      <c r="C75" s="9" t="s">
        <v>2</v>
      </c>
      <c r="D75" s="9" t="s">
        <v>140</v>
      </c>
      <c r="E75" s="9" t="s">
        <v>85</v>
      </c>
      <c r="F75" s="4">
        <v>45178</v>
      </c>
      <c r="G75" s="4">
        <v>45178</v>
      </c>
      <c r="H75" s="9" t="s">
        <v>59</v>
      </c>
      <c r="I75" s="9" t="s">
        <v>9</v>
      </c>
      <c r="J75" s="9" t="s">
        <v>121</v>
      </c>
      <c r="K75" s="5">
        <v>69375</v>
      </c>
      <c r="L75" s="2">
        <v>364</v>
      </c>
      <c r="M75" s="5">
        <v>25252500</v>
      </c>
      <c r="N75" s="2">
        <v>0</v>
      </c>
      <c r="O75" s="5">
        <v>0</v>
      </c>
      <c r="P75" s="2">
        <v>3458</v>
      </c>
      <c r="Q75" s="5">
        <v>14736498750</v>
      </c>
      <c r="R75" s="9" t="s">
        <v>136</v>
      </c>
      <c r="S75" s="9" t="s">
        <v>104</v>
      </c>
      <c r="T75" s="9" t="s">
        <v>54</v>
      </c>
      <c r="U75" s="9"/>
      <c r="V75" s="9"/>
      <c r="W75" s="9" t="s">
        <v>40</v>
      </c>
    </row>
    <row r="76" spans="2:23" outlineLevel="2" x14ac:dyDescent="0.25">
      <c r="C76" s="9" t="s">
        <v>2</v>
      </c>
      <c r="D76" s="9" t="s">
        <v>140</v>
      </c>
      <c r="E76" s="9" t="s">
        <v>85</v>
      </c>
      <c r="F76" s="4">
        <v>45178</v>
      </c>
      <c r="G76" s="4">
        <v>45178</v>
      </c>
      <c r="H76" s="9" t="s">
        <v>61</v>
      </c>
      <c r="I76" s="9" t="s">
        <v>33</v>
      </c>
      <c r="J76" s="9" t="s">
        <v>121</v>
      </c>
      <c r="K76" s="5">
        <v>69375</v>
      </c>
      <c r="L76" s="2">
        <v>70</v>
      </c>
      <c r="M76" s="5">
        <v>4856250</v>
      </c>
      <c r="N76" s="2">
        <v>0</v>
      </c>
      <c r="O76" s="5">
        <v>0</v>
      </c>
      <c r="P76" s="2">
        <v>3528</v>
      </c>
      <c r="Q76" s="5">
        <v>14741355000</v>
      </c>
      <c r="R76" s="9" t="s">
        <v>136</v>
      </c>
      <c r="S76" s="9" t="s">
        <v>104</v>
      </c>
      <c r="T76" s="9" t="s">
        <v>54</v>
      </c>
      <c r="U76" s="9"/>
      <c r="V76" s="9"/>
      <c r="W76" s="9" t="s">
        <v>40</v>
      </c>
    </row>
    <row r="77" spans="2:23" outlineLevel="2" x14ac:dyDescent="0.25">
      <c r="C77" s="9" t="s">
        <v>2</v>
      </c>
      <c r="D77" s="9" t="s">
        <v>140</v>
      </c>
      <c r="E77" s="9" t="s">
        <v>85</v>
      </c>
      <c r="F77" s="4">
        <v>45180</v>
      </c>
      <c r="G77" s="4">
        <v>45180</v>
      </c>
      <c r="H77" s="9" t="s">
        <v>141</v>
      </c>
      <c r="I77" s="9" t="s">
        <v>48</v>
      </c>
      <c r="J77" s="9" t="s">
        <v>121</v>
      </c>
      <c r="K77" s="5">
        <v>69375</v>
      </c>
      <c r="L77" s="2">
        <v>800</v>
      </c>
      <c r="M77" s="5">
        <v>55500000</v>
      </c>
      <c r="N77" s="2">
        <v>0</v>
      </c>
      <c r="O77" s="5">
        <v>0</v>
      </c>
      <c r="P77" s="2">
        <v>3834</v>
      </c>
      <c r="Q77" s="5">
        <v>14796855000</v>
      </c>
      <c r="R77" s="9" t="s">
        <v>136</v>
      </c>
      <c r="S77" s="9" t="s">
        <v>104</v>
      </c>
      <c r="T77" s="9" t="s">
        <v>54</v>
      </c>
      <c r="U77" s="9"/>
      <c r="V77" s="9"/>
      <c r="W77" s="9" t="s">
        <v>40</v>
      </c>
    </row>
    <row r="78" spans="2:23" outlineLevel="2" x14ac:dyDescent="0.25">
      <c r="C78" s="9" t="s">
        <v>2</v>
      </c>
      <c r="D78" s="9" t="s">
        <v>140</v>
      </c>
      <c r="E78" s="9" t="s">
        <v>85</v>
      </c>
      <c r="F78" s="4">
        <v>45181</v>
      </c>
      <c r="G78" s="4">
        <v>45181</v>
      </c>
      <c r="H78" s="9" t="s">
        <v>78</v>
      </c>
      <c r="I78" s="9" t="s">
        <v>92</v>
      </c>
      <c r="J78" s="9" t="s">
        <v>121</v>
      </c>
      <c r="K78" s="5">
        <v>69375</v>
      </c>
      <c r="L78" s="2">
        <v>312</v>
      </c>
      <c r="M78" s="5">
        <v>21645000</v>
      </c>
      <c r="N78" s="2">
        <v>0</v>
      </c>
      <c r="O78" s="5">
        <v>0</v>
      </c>
      <c r="P78" s="2">
        <v>3738</v>
      </c>
      <c r="Q78" s="5">
        <v>14818500000</v>
      </c>
      <c r="R78" s="9" t="s">
        <v>136</v>
      </c>
      <c r="S78" s="9" t="s">
        <v>104</v>
      </c>
      <c r="T78" s="9" t="s">
        <v>54</v>
      </c>
      <c r="U78" s="9"/>
      <c r="V78" s="9"/>
      <c r="W78" s="9" t="s">
        <v>40</v>
      </c>
    </row>
    <row r="79" spans="2:23" outlineLevel="2" x14ac:dyDescent="0.25">
      <c r="C79" s="9" t="s">
        <v>2</v>
      </c>
      <c r="D79" s="9" t="s">
        <v>140</v>
      </c>
      <c r="E79" s="9" t="s">
        <v>85</v>
      </c>
      <c r="F79" s="4">
        <v>45181</v>
      </c>
      <c r="G79" s="4">
        <v>45181</v>
      </c>
      <c r="H79" s="9" t="s">
        <v>38</v>
      </c>
      <c r="I79" s="9" t="s">
        <v>98</v>
      </c>
      <c r="J79" s="9" t="s">
        <v>121</v>
      </c>
      <c r="K79" s="5">
        <v>69375</v>
      </c>
      <c r="L79" s="2">
        <v>468</v>
      </c>
      <c r="M79" s="5">
        <v>32467500</v>
      </c>
      <c r="N79" s="2">
        <v>0</v>
      </c>
      <c r="O79" s="5">
        <v>0</v>
      </c>
      <c r="P79" s="2">
        <v>4206</v>
      </c>
      <c r="Q79" s="5">
        <v>14850967500</v>
      </c>
      <c r="R79" s="9" t="s">
        <v>136</v>
      </c>
      <c r="S79" s="9" t="s">
        <v>104</v>
      </c>
      <c r="T79" s="9" t="s">
        <v>54</v>
      </c>
      <c r="U79" s="9"/>
      <c r="V79" s="9"/>
      <c r="W79" s="9" t="s">
        <v>40</v>
      </c>
    </row>
    <row r="80" spans="2:23" outlineLevel="2" x14ac:dyDescent="0.25">
      <c r="C80" s="9" t="s">
        <v>2</v>
      </c>
      <c r="D80" s="9" t="s">
        <v>140</v>
      </c>
      <c r="E80" s="9" t="s">
        <v>85</v>
      </c>
      <c r="F80" s="4">
        <v>45182</v>
      </c>
      <c r="G80" s="4">
        <v>45182</v>
      </c>
      <c r="H80" s="9" t="s">
        <v>125</v>
      </c>
      <c r="I80" s="9" t="s">
        <v>137</v>
      </c>
      <c r="J80" s="9" t="s">
        <v>121</v>
      </c>
      <c r="K80" s="5">
        <v>69375</v>
      </c>
      <c r="L80" s="2">
        <v>208</v>
      </c>
      <c r="M80" s="5">
        <v>14430000</v>
      </c>
      <c r="N80" s="2">
        <v>0</v>
      </c>
      <c r="O80" s="5">
        <v>0</v>
      </c>
      <c r="P80" s="2">
        <v>4407</v>
      </c>
      <c r="Q80" s="5">
        <v>14865397500</v>
      </c>
      <c r="R80" s="9" t="s">
        <v>136</v>
      </c>
      <c r="S80" s="9" t="s">
        <v>104</v>
      </c>
      <c r="T80" s="9" t="s">
        <v>54</v>
      </c>
      <c r="U80" s="9"/>
      <c r="V80" s="9"/>
      <c r="W80" s="9" t="s">
        <v>40</v>
      </c>
    </row>
    <row r="81" spans="2:23" outlineLevel="2" x14ac:dyDescent="0.25">
      <c r="C81" s="9" t="s">
        <v>2</v>
      </c>
      <c r="D81" s="9" t="s">
        <v>140</v>
      </c>
      <c r="E81" s="9" t="s">
        <v>85</v>
      </c>
      <c r="F81" s="4">
        <v>45182</v>
      </c>
      <c r="G81" s="4">
        <v>45182</v>
      </c>
      <c r="H81" s="9" t="s">
        <v>18</v>
      </c>
      <c r="I81" s="9" t="s">
        <v>109</v>
      </c>
      <c r="J81" s="9" t="s">
        <v>121</v>
      </c>
      <c r="K81" s="5">
        <v>69375</v>
      </c>
      <c r="L81" s="2">
        <v>312</v>
      </c>
      <c r="M81" s="5">
        <v>21645000</v>
      </c>
      <c r="N81" s="2">
        <v>0</v>
      </c>
      <c r="O81" s="5">
        <v>0</v>
      </c>
      <c r="P81" s="2">
        <v>4719</v>
      </c>
      <c r="Q81" s="5">
        <v>14887042500</v>
      </c>
      <c r="R81" s="9" t="s">
        <v>136</v>
      </c>
      <c r="S81" s="9" t="s">
        <v>104</v>
      </c>
      <c r="T81" s="9" t="s">
        <v>54</v>
      </c>
      <c r="U81" s="9"/>
      <c r="V81" s="9"/>
      <c r="W81" s="9" t="s">
        <v>40</v>
      </c>
    </row>
    <row r="82" spans="2:23" outlineLevel="2" x14ac:dyDescent="0.25">
      <c r="C82" s="9" t="s">
        <v>2</v>
      </c>
      <c r="D82" s="9" t="s">
        <v>140</v>
      </c>
      <c r="E82" s="9" t="s">
        <v>85</v>
      </c>
      <c r="F82" s="4">
        <v>45182</v>
      </c>
      <c r="G82" s="4">
        <v>45182</v>
      </c>
      <c r="H82" s="9" t="s">
        <v>126</v>
      </c>
      <c r="I82" s="9" t="s">
        <v>103</v>
      </c>
      <c r="J82" s="9" t="s">
        <v>121</v>
      </c>
      <c r="K82" s="5">
        <v>69375</v>
      </c>
      <c r="L82" s="2">
        <v>520</v>
      </c>
      <c r="M82" s="5">
        <v>36075000</v>
      </c>
      <c r="N82" s="2">
        <v>0</v>
      </c>
      <c r="O82" s="5">
        <v>0</v>
      </c>
      <c r="P82" s="2">
        <v>5239</v>
      </c>
      <c r="Q82" s="5">
        <v>14923117500</v>
      </c>
      <c r="R82" s="9" t="s">
        <v>136</v>
      </c>
      <c r="S82" s="9" t="s">
        <v>104</v>
      </c>
      <c r="T82" s="9" t="s">
        <v>54</v>
      </c>
      <c r="U82" s="9"/>
      <c r="V82" s="9"/>
      <c r="W82" s="9" t="s">
        <v>40</v>
      </c>
    </row>
    <row r="83" spans="2:23" outlineLevel="2" x14ac:dyDescent="0.25">
      <c r="C83" s="9" t="s">
        <v>2</v>
      </c>
      <c r="D83" s="9" t="s">
        <v>140</v>
      </c>
      <c r="E83" s="9" t="s">
        <v>85</v>
      </c>
      <c r="F83" s="4">
        <v>45183</v>
      </c>
      <c r="G83" s="4">
        <v>45183</v>
      </c>
      <c r="H83" s="9" t="s">
        <v>101</v>
      </c>
      <c r="I83" s="9" t="s">
        <v>14</v>
      </c>
      <c r="J83" s="9" t="s">
        <v>121</v>
      </c>
      <c r="K83" s="5">
        <v>69375</v>
      </c>
      <c r="L83" s="2">
        <v>40</v>
      </c>
      <c r="M83" s="5">
        <v>2775000</v>
      </c>
      <c r="N83" s="2">
        <v>0</v>
      </c>
      <c r="O83" s="5">
        <v>0</v>
      </c>
      <c r="P83" s="2">
        <v>5279</v>
      </c>
      <c r="Q83" s="5">
        <v>14925892500</v>
      </c>
      <c r="R83" s="9" t="s">
        <v>136</v>
      </c>
      <c r="S83" s="9" t="s">
        <v>104</v>
      </c>
      <c r="T83" s="9" t="s">
        <v>54</v>
      </c>
      <c r="U83" s="9"/>
      <c r="V83" s="9"/>
      <c r="W83" s="9" t="s">
        <v>40</v>
      </c>
    </row>
    <row r="84" spans="2:23" outlineLevel="2" x14ac:dyDescent="0.25">
      <c r="C84" s="9" t="s">
        <v>2</v>
      </c>
      <c r="D84" s="9" t="s">
        <v>140</v>
      </c>
      <c r="E84" s="9" t="s">
        <v>85</v>
      </c>
      <c r="F84" s="4">
        <v>45183</v>
      </c>
      <c r="G84" s="4">
        <v>45183</v>
      </c>
      <c r="H84" s="9" t="s">
        <v>34</v>
      </c>
      <c r="I84" s="9" t="s">
        <v>10</v>
      </c>
      <c r="J84" s="9" t="s">
        <v>121</v>
      </c>
      <c r="K84" s="5">
        <v>69375</v>
      </c>
      <c r="L84" s="2">
        <v>416</v>
      </c>
      <c r="M84" s="5">
        <v>28860000</v>
      </c>
      <c r="N84" s="2">
        <v>0</v>
      </c>
      <c r="O84" s="5">
        <v>0</v>
      </c>
      <c r="P84" s="2">
        <v>5695</v>
      </c>
      <c r="Q84" s="5">
        <v>14954752500</v>
      </c>
      <c r="R84" s="9" t="s">
        <v>136</v>
      </c>
      <c r="S84" s="9" t="s">
        <v>104</v>
      </c>
      <c r="T84" s="9" t="s">
        <v>54</v>
      </c>
      <c r="U84" s="9"/>
      <c r="V84" s="9"/>
      <c r="W84" s="9" t="s">
        <v>40</v>
      </c>
    </row>
    <row r="85" spans="2:23" outlineLevel="2" x14ac:dyDescent="0.25">
      <c r="C85" s="9" t="s">
        <v>2</v>
      </c>
      <c r="D85" s="9" t="s">
        <v>140</v>
      </c>
      <c r="E85" s="9" t="s">
        <v>85</v>
      </c>
      <c r="F85" s="4">
        <v>45183</v>
      </c>
      <c r="G85" s="4">
        <v>45183</v>
      </c>
      <c r="H85" s="9" t="s">
        <v>80</v>
      </c>
      <c r="I85" s="9" t="s">
        <v>113</v>
      </c>
      <c r="J85" s="9" t="s">
        <v>121</v>
      </c>
      <c r="K85" s="5">
        <v>69375</v>
      </c>
      <c r="L85" s="2">
        <v>312</v>
      </c>
      <c r="M85" s="5">
        <v>21645000</v>
      </c>
      <c r="N85" s="2">
        <v>0</v>
      </c>
      <c r="O85" s="5">
        <v>0</v>
      </c>
      <c r="P85" s="2">
        <v>6007</v>
      </c>
      <c r="Q85" s="5">
        <v>14976397500</v>
      </c>
      <c r="R85" s="9" t="s">
        <v>136</v>
      </c>
      <c r="S85" s="9" t="s">
        <v>104</v>
      </c>
      <c r="T85" s="9" t="s">
        <v>54</v>
      </c>
      <c r="U85" s="9"/>
      <c r="V85" s="9"/>
      <c r="W85" s="9" t="s">
        <v>40</v>
      </c>
    </row>
    <row r="86" spans="2:23" outlineLevel="2" x14ac:dyDescent="0.25">
      <c r="C86" s="9" t="s">
        <v>2</v>
      </c>
      <c r="D86" s="9" t="s">
        <v>140</v>
      </c>
      <c r="E86" s="9" t="s">
        <v>85</v>
      </c>
      <c r="F86" s="4">
        <v>45183</v>
      </c>
      <c r="G86" s="4">
        <v>45183</v>
      </c>
      <c r="H86" s="9" t="s">
        <v>123</v>
      </c>
      <c r="I86" s="9" t="s">
        <v>47</v>
      </c>
      <c r="J86" s="9" t="s">
        <v>121</v>
      </c>
      <c r="K86" s="5">
        <v>69375</v>
      </c>
      <c r="L86" s="2">
        <v>208</v>
      </c>
      <c r="M86" s="5">
        <v>14430000</v>
      </c>
      <c r="N86" s="2">
        <v>0</v>
      </c>
      <c r="O86" s="5">
        <v>0</v>
      </c>
      <c r="P86" s="2">
        <v>6215</v>
      </c>
      <c r="Q86" s="5">
        <v>14990827500</v>
      </c>
      <c r="R86" s="9" t="s">
        <v>136</v>
      </c>
      <c r="S86" s="9" t="s">
        <v>104</v>
      </c>
      <c r="T86" s="9" t="s">
        <v>54</v>
      </c>
      <c r="U86" s="9"/>
      <c r="V86" s="9"/>
      <c r="W86" s="9" t="s">
        <v>40</v>
      </c>
    </row>
    <row r="87" spans="2:23" outlineLevel="2" x14ac:dyDescent="0.25">
      <c r="C87" s="9" t="s">
        <v>2</v>
      </c>
      <c r="D87" s="9" t="s">
        <v>140</v>
      </c>
      <c r="E87" s="9" t="s">
        <v>85</v>
      </c>
      <c r="F87" s="4">
        <v>45184</v>
      </c>
      <c r="G87" s="4">
        <v>45184</v>
      </c>
      <c r="H87" s="9" t="s">
        <v>3</v>
      </c>
      <c r="I87" s="9" t="s">
        <v>56</v>
      </c>
      <c r="J87" s="9" t="s">
        <v>121</v>
      </c>
      <c r="K87" s="5">
        <v>69375</v>
      </c>
      <c r="L87" s="2">
        <v>300</v>
      </c>
      <c r="M87" s="5">
        <v>20812500</v>
      </c>
      <c r="N87" s="2">
        <v>0</v>
      </c>
      <c r="O87" s="5">
        <v>0</v>
      </c>
      <c r="P87" s="2">
        <v>6515</v>
      </c>
      <c r="Q87" s="5">
        <v>15011640000</v>
      </c>
      <c r="R87" s="9" t="s">
        <v>136</v>
      </c>
      <c r="S87" s="9" t="s">
        <v>104</v>
      </c>
      <c r="T87" s="9" t="s">
        <v>54</v>
      </c>
      <c r="U87" s="9"/>
      <c r="V87" s="9"/>
      <c r="W87" s="9" t="s">
        <v>40</v>
      </c>
    </row>
    <row r="88" spans="2:23" outlineLevel="2" x14ac:dyDescent="0.25">
      <c r="C88" s="9" t="s">
        <v>2</v>
      </c>
      <c r="D88" s="9" t="s">
        <v>140</v>
      </c>
      <c r="E88" s="9" t="s">
        <v>85</v>
      </c>
      <c r="F88" s="4">
        <v>45184</v>
      </c>
      <c r="G88" s="4">
        <v>45184</v>
      </c>
      <c r="H88" s="9" t="s">
        <v>124</v>
      </c>
      <c r="I88" s="9" t="s">
        <v>94</v>
      </c>
      <c r="J88" s="9" t="s">
        <v>121</v>
      </c>
      <c r="K88" s="5">
        <v>69375</v>
      </c>
      <c r="L88" s="2">
        <v>364</v>
      </c>
      <c r="M88" s="5">
        <v>25252500</v>
      </c>
      <c r="N88" s="2">
        <v>0</v>
      </c>
      <c r="O88" s="5">
        <v>0</v>
      </c>
      <c r="P88" s="2">
        <v>6879</v>
      </c>
      <c r="Q88" s="5">
        <v>15036892500</v>
      </c>
      <c r="R88" s="9" t="s">
        <v>136</v>
      </c>
      <c r="S88" s="9" t="s">
        <v>104</v>
      </c>
      <c r="T88" s="9" t="s">
        <v>54</v>
      </c>
      <c r="U88" s="9"/>
      <c r="V88" s="9"/>
      <c r="W88" s="9" t="s">
        <v>40</v>
      </c>
    </row>
    <row r="89" spans="2:23" outlineLevel="2" x14ac:dyDescent="0.25">
      <c r="C89" s="9" t="s">
        <v>2</v>
      </c>
      <c r="D89" s="9" t="s">
        <v>140</v>
      </c>
      <c r="E89" s="9" t="s">
        <v>85</v>
      </c>
      <c r="F89" s="4">
        <v>45184</v>
      </c>
      <c r="G89" s="4">
        <v>45184</v>
      </c>
      <c r="H89" s="9" t="s">
        <v>115</v>
      </c>
      <c r="I89" s="9" t="s">
        <v>75</v>
      </c>
      <c r="J89" s="9" t="s">
        <v>121</v>
      </c>
      <c r="K89" s="5">
        <v>69375</v>
      </c>
      <c r="L89" s="2">
        <v>364</v>
      </c>
      <c r="M89" s="5">
        <v>25252500</v>
      </c>
      <c r="N89" s="2">
        <v>0</v>
      </c>
      <c r="O89" s="5">
        <v>0</v>
      </c>
      <c r="P89" s="2">
        <v>7243</v>
      </c>
      <c r="Q89" s="5">
        <v>15062145000</v>
      </c>
      <c r="R89" s="9" t="s">
        <v>136</v>
      </c>
      <c r="S89" s="9" t="s">
        <v>104</v>
      </c>
      <c r="T89" s="9" t="s">
        <v>54</v>
      </c>
      <c r="U89" s="9"/>
      <c r="V89" s="9"/>
      <c r="W89" s="9" t="s">
        <v>40</v>
      </c>
    </row>
    <row r="90" spans="2:23" outlineLevel="1" x14ac:dyDescent="0.25">
      <c r="B90" s="7" t="s">
        <v>100</v>
      </c>
      <c r="L90" s="1">
        <v>80</v>
      </c>
      <c r="M90" s="6">
        <v>2960000</v>
      </c>
      <c r="N90" s="1">
        <v>0</v>
      </c>
      <c r="O90" s="6">
        <v>0</v>
      </c>
      <c r="P90" s="1">
        <v>186</v>
      </c>
      <c r="Q90" s="6">
        <v>109261000</v>
      </c>
    </row>
    <row r="91" spans="2:23" outlineLevel="2" x14ac:dyDescent="0.25">
      <c r="C91" s="9" t="s">
        <v>2</v>
      </c>
      <c r="D91" s="9" t="s">
        <v>31</v>
      </c>
      <c r="E91" s="9" t="s">
        <v>57</v>
      </c>
      <c r="F91" s="4">
        <v>45181</v>
      </c>
      <c r="G91" s="4">
        <v>45181</v>
      </c>
      <c r="H91" s="9" t="s">
        <v>78</v>
      </c>
      <c r="I91" s="9" t="s">
        <v>92</v>
      </c>
      <c r="J91" s="9" t="s">
        <v>121</v>
      </c>
      <c r="K91" s="5">
        <v>37000</v>
      </c>
      <c r="L91" s="2">
        <v>50</v>
      </c>
      <c r="M91" s="5">
        <v>1850000</v>
      </c>
      <c r="N91" s="2">
        <v>0</v>
      </c>
      <c r="O91" s="5">
        <v>0</v>
      </c>
      <c r="P91" s="2">
        <v>156</v>
      </c>
      <c r="Q91" s="5">
        <v>108151000</v>
      </c>
      <c r="R91" s="9" t="s">
        <v>136</v>
      </c>
      <c r="S91" s="9" t="s">
        <v>104</v>
      </c>
      <c r="T91" s="9" t="s">
        <v>54</v>
      </c>
      <c r="U91" s="9"/>
      <c r="V91" s="9"/>
      <c r="W91" s="9" t="s">
        <v>40</v>
      </c>
    </row>
    <row r="92" spans="2:23" outlineLevel="2" x14ac:dyDescent="0.25">
      <c r="C92" s="9" t="s">
        <v>2</v>
      </c>
      <c r="D92" s="9" t="s">
        <v>31</v>
      </c>
      <c r="E92" s="9" t="s">
        <v>57</v>
      </c>
      <c r="F92" s="4">
        <v>45183</v>
      </c>
      <c r="G92" s="4">
        <v>45183</v>
      </c>
      <c r="H92" s="9" t="s">
        <v>34</v>
      </c>
      <c r="I92" s="9" t="s">
        <v>10</v>
      </c>
      <c r="J92" s="9" t="s">
        <v>121</v>
      </c>
      <c r="K92" s="5">
        <v>37000</v>
      </c>
      <c r="L92" s="2">
        <v>30</v>
      </c>
      <c r="M92" s="5">
        <v>1110000</v>
      </c>
      <c r="N92" s="2">
        <v>0</v>
      </c>
      <c r="O92" s="5">
        <v>0</v>
      </c>
      <c r="P92" s="2">
        <v>186</v>
      </c>
      <c r="Q92" s="5">
        <v>109261000</v>
      </c>
      <c r="R92" s="9" t="s">
        <v>136</v>
      </c>
      <c r="S92" s="9" t="s">
        <v>104</v>
      </c>
      <c r="T92" s="9" t="s">
        <v>54</v>
      </c>
      <c r="U92" s="9"/>
      <c r="V92" s="9"/>
      <c r="W92" s="9" t="s">
        <v>40</v>
      </c>
    </row>
    <row r="93" spans="2:23" outlineLevel="1" x14ac:dyDescent="0.25">
      <c r="B93" s="7" t="s">
        <v>21</v>
      </c>
      <c r="L93" s="1">
        <v>2999</v>
      </c>
      <c r="M93" s="6">
        <v>105585793</v>
      </c>
      <c r="N93" s="1">
        <v>0</v>
      </c>
      <c r="O93" s="6">
        <v>0</v>
      </c>
      <c r="P93" s="1">
        <v>3616</v>
      </c>
      <c r="Q93" s="6">
        <v>3482007507</v>
      </c>
    </row>
    <row r="94" spans="2:23" outlineLevel="2" x14ac:dyDescent="0.25">
      <c r="C94" s="9" t="s">
        <v>2</v>
      </c>
      <c r="D94" s="9" t="s">
        <v>63</v>
      </c>
      <c r="E94" s="9" t="s">
        <v>32</v>
      </c>
      <c r="F94" s="4">
        <v>45178</v>
      </c>
      <c r="G94" s="4">
        <v>45178</v>
      </c>
      <c r="H94" s="9" t="s">
        <v>119</v>
      </c>
      <c r="I94" s="9" t="s">
        <v>65</v>
      </c>
      <c r="J94" s="9" t="s">
        <v>121</v>
      </c>
      <c r="K94" s="5">
        <v>35207</v>
      </c>
      <c r="L94" s="2">
        <v>199</v>
      </c>
      <c r="M94" s="5">
        <v>7006193</v>
      </c>
      <c r="N94" s="2">
        <v>0</v>
      </c>
      <c r="O94" s="5">
        <v>0</v>
      </c>
      <c r="P94" s="2">
        <v>1350</v>
      </c>
      <c r="Q94" s="5">
        <v>3383427907</v>
      </c>
      <c r="R94" s="9" t="s">
        <v>136</v>
      </c>
      <c r="S94" s="9" t="s">
        <v>104</v>
      </c>
      <c r="T94" s="9" t="s">
        <v>54</v>
      </c>
      <c r="U94" s="9"/>
      <c r="V94" s="9"/>
      <c r="W94" s="9" t="s">
        <v>40</v>
      </c>
    </row>
    <row r="95" spans="2:23" outlineLevel="2" x14ac:dyDescent="0.25">
      <c r="C95" s="9" t="s">
        <v>2</v>
      </c>
      <c r="D95" s="9" t="s">
        <v>63</v>
      </c>
      <c r="E95" s="9" t="s">
        <v>32</v>
      </c>
      <c r="F95" s="4">
        <v>45178</v>
      </c>
      <c r="G95" s="4">
        <v>45178</v>
      </c>
      <c r="H95" s="9" t="s">
        <v>76</v>
      </c>
      <c r="I95" s="9" t="s">
        <v>139</v>
      </c>
      <c r="J95" s="9" t="s">
        <v>121</v>
      </c>
      <c r="K95" s="5">
        <v>35207</v>
      </c>
      <c r="L95" s="2">
        <v>200</v>
      </c>
      <c r="M95" s="5">
        <v>7041400</v>
      </c>
      <c r="N95" s="2">
        <v>0</v>
      </c>
      <c r="O95" s="5">
        <v>0</v>
      </c>
      <c r="P95" s="2">
        <v>1550</v>
      </c>
      <c r="Q95" s="5">
        <v>3390469307</v>
      </c>
      <c r="R95" s="9" t="s">
        <v>136</v>
      </c>
      <c r="S95" s="9" t="s">
        <v>104</v>
      </c>
      <c r="T95" s="9" t="s">
        <v>54</v>
      </c>
      <c r="U95" s="9"/>
      <c r="V95" s="9"/>
      <c r="W95" s="9" t="s">
        <v>40</v>
      </c>
    </row>
    <row r="96" spans="2:23" outlineLevel="2" x14ac:dyDescent="0.25">
      <c r="C96" s="9" t="s">
        <v>2</v>
      </c>
      <c r="D96" s="9" t="s">
        <v>63</v>
      </c>
      <c r="E96" s="9" t="s">
        <v>32</v>
      </c>
      <c r="F96" s="4">
        <v>45180</v>
      </c>
      <c r="G96" s="4">
        <v>45180</v>
      </c>
      <c r="H96" s="9" t="s">
        <v>141</v>
      </c>
      <c r="I96" s="9" t="s">
        <v>48</v>
      </c>
      <c r="J96" s="9" t="s">
        <v>121</v>
      </c>
      <c r="K96" s="5">
        <v>35207</v>
      </c>
      <c r="L96" s="2">
        <v>400</v>
      </c>
      <c r="M96" s="5">
        <v>14082800</v>
      </c>
      <c r="N96" s="2">
        <v>0</v>
      </c>
      <c r="O96" s="5">
        <v>0</v>
      </c>
      <c r="P96" s="2">
        <v>1732</v>
      </c>
      <c r="Q96" s="5">
        <v>3404552107</v>
      </c>
      <c r="R96" s="9" t="s">
        <v>136</v>
      </c>
      <c r="S96" s="9" t="s">
        <v>104</v>
      </c>
      <c r="T96" s="9" t="s">
        <v>54</v>
      </c>
      <c r="U96" s="9"/>
      <c r="V96" s="9"/>
      <c r="W96" s="9" t="s">
        <v>40</v>
      </c>
    </row>
    <row r="97" spans="2:23" outlineLevel="2" x14ac:dyDescent="0.25">
      <c r="C97" s="9" t="s">
        <v>2</v>
      </c>
      <c r="D97" s="9" t="s">
        <v>63</v>
      </c>
      <c r="E97" s="9" t="s">
        <v>32</v>
      </c>
      <c r="F97" s="4">
        <v>45181</v>
      </c>
      <c r="G97" s="4">
        <v>45181</v>
      </c>
      <c r="H97" s="9" t="s">
        <v>78</v>
      </c>
      <c r="I97" s="9" t="s">
        <v>92</v>
      </c>
      <c r="J97" s="9" t="s">
        <v>121</v>
      </c>
      <c r="K97" s="5">
        <v>35207</v>
      </c>
      <c r="L97" s="2">
        <v>392</v>
      </c>
      <c r="M97" s="5">
        <v>13801144</v>
      </c>
      <c r="N97" s="2">
        <v>0</v>
      </c>
      <c r="O97" s="5">
        <v>0</v>
      </c>
      <c r="P97" s="2">
        <v>1808</v>
      </c>
      <c r="Q97" s="5">
        <v>3418353251</v>
      </c>
      <c r="R97" s="9" t="s">
        <v>136</v>
      </c>
      <c r="S97" s="9" t="s">
        <v>104</v>
      </c>
      <c r="T97" s="9" t="s">
        <v>54</v>
      </c>
      <c r="U97" s="9"/>
      <c r="V97" s="9"/>
      <c r="W97" s="9" t="s">
        <v>40</v>
      </c>
    </row>
    <row r="98" spans="2:23" outlineLevel="2" x14ac:dyDescent="0.25">
      <c r="C98" s="9" t="s">
        <v>2</v>
      </c>
      <c r="D98" s="9" t="s">
        <v>63</v>
      </c>
      <c r="E98" s="9" t="s">
        <v>32</v>
      </c>
      <c r="F98" s="4">
        <v>45182</v>
      </c>
      <c r="G98" s="4">
        <v>45182</v>
      </c>
      <c r="H98" s="9" t="s">
        <v>125</v>
      </c>
      <c r="I98" s="9" t="s">
        <v>137</v>
      </c>
      <c r="J98" s="9" t="s">
        <v>121</v>
      </c>
      <c r="K98" s="5">
        <v>35207</v>
      </c>
      <c r="L98" s="2">
        <v>200</v>
      </c>
      <c r="M98" s="5">
        <v>7041400</v>
      </c>
      <c r="N98" s="2">
        <v>0</v>
      </c>
      <c r="O98" s="5">
        <v>0</v>
      </c>
      <c r="P98" s="2">
        <v>2008</v>
      </c>
      <c r="Q98" s="5">
        <v>3425394651</v>
      </c>
      <c r="R98" s="9" t="s">
        <v>136</v>
      </c>
      <c r="S98" s="9" t="s">
        <v>104</v>
      </c>
      <c r="T98" s="9" t="s">
        <v>54</v>
      </c>
      <c r="U98" s="9"/>
      <c r="V98" s="9"/>
      <c r="W98" s="9" t="s">
        <v>40</v>
      </c>
    </row>
    <row r="99" spans="2:23" outlineLevel="2" x14ac:dyDescent="0.25">
      <c r="C99" s="9" t="s">
        <v>2</v>
      </c>
      <c r="D99" s="9" t="s">
        <v>63</v>
      </c>
      <c r="E99" s="9" t="s">
        <v>32</v>
      </c>
      <c r="F99" s="4">
        <v>45182</v>
      </c>
      <c r="G99" s="4">
        <v>45182</v>
      </c>
      <c r="H99" s="9" t="s">
        <v>18</v>
      </c>
      <c r="I99" s="9" t="s">
        <v>109</v>
      </c>
      <c r="J99" s="9" t="s">
        <v>121</v>
      </c>
      <c r="K99" s="5">
        <v>35207</v>
      </c>
      <c r="L99" s="2">
        <v>200</v>
      </c>
      <c r="M99" s="5">
        <v>7041400</v>
      </c>
      <c r="N99" s="2">
        <v>0</v>
      </c>
      <c r="O99" s="5">
        <v>0</v>
      </c>
      <c r="P99" s="2">
        <v>2208</v>
      </c>
      <c r="Q99" s="5">
        <v>3432436051</v>
      </c>
      <c r="R99" s="9" t="s">
        <v>136</v>
      </c>
      <c r="S99" s="9" t="s">
        <v>104</v>
      </c>
      <c r="T99" s="9" t="s">
        <v>54</v>
      </c>
      <c r="U99" s="9"/>
      <c r="V99" s="9"/>
      <c r="W99" s="9" t="s">
        <v>40</v>
      </c>
    </row>
    <row r="100" spans="2:23" outlineLevel="2" x14ac:dyDescent="0.25">
      <c r="C100" s="9" t="s">
        <v>2</v>
      </c>
      <c r="D100" s="9" t="s">
        <v>63</v>
      </c>
      <c r="E100" s="9" t="s">
        <v>32</v>
      </c>
      <c r="F100" s="4">
        <v>45182</v>
      </c>
      <c r="G100" s="4">
        <v>45182</v>
      </c>
      <c r="H100" s="9" t="s">
        <v>126</v>
      </c>
      <c r="I100" s="9" t="s">
        <v>103</v>
      </c>
      <c r="J100" s="9" t="s">
        <v>121</v>
      </c>
      <c r="K100" s="5">
        <v>35207</v>
      </c>
      <c r="L100" s="2">
        <v>200</v>
      </c>
      <c r="M100" s="5">
        <v>7041400</v>
      </c>
      <c r="N100" s="2">
        <v>0</v>
      </c>
      <c r="O100" s="5">
        <v>0</v>
      </c>
      <c r="P100" s="2">
        <v>2408</v>
      </c>
      <c r="Q100" s="5">
        <v>3439477451</v>
      </c>
      <c r="R100" s="9" t="s">
        <v>136</v>
      </c>
      <c r="S100" s="9" t="s">
        <v>104</v>
      </c>
      <c r="T100" s="9" t="s">
        <v>54</v>
      </c>
      <c r="U100" s="9"/>
      <c r="V100" s="9"/>
      <c r="W100" s="9" t="s">
        <v>40</v>
      </c>
    </row>
    <row r="101" spans="2:23" outlineLevel="2" x14ac:dyDescent="0.25">
      <c r="C101" s="9" t="s">
        <v>2</v>
      </c>
      <c r="D101" s="9" t="s">
        <v>63</v>
      </c>
      <c r="E101" s="9" t="s">
        <v>32</v>
      </c>
      <c r="F101" s="4">
        <v>45183</v>
      </c>
      <c r="G101" s="4">
        <v>45183</v>
      </c>
      <c r="H101" s="9" t="s">
        <v>101</v>
      </c>
      <c r="I101" s="9" t="s">
        <v>14</v>
      </c>
      <c r="J101" s="9" t="s">
        <v>121</v>
      </c>
      <c r="K101" s="5">
        <v>35207</v>
      </c>
      <c r="L101" s="2">
        <v>200</v>
      </c>
      <c r="M101" s="5">
        <v>7041400</v>
      </c>
      <c r="N101" s="2">
        <v>0</v>
      </c>
      <c r="O101" s="5">
        <v>0</v>
      </c>
      <c r="P101" s="2">
        <v>2608</v>
      </c>
      <c r="Q101" s="5">
        <v>3446518851</v>
      </c>
      <c r="R101" s="9" t="s">
        <v>136</v>
      </c>
      <c r="S101" s="9" t="s">
        <v>104</v>
      </c>
      <c r="T101" s="9" t="s">
        <v>54</v>
      </c>
      <c r="U101" s="9"/>
      <c r="V101" s="9"/>
      <c r="W101" s="9" t="s">
        <v>40</v>
      </c>
    </row>
    <row r="102" spans="2:23" outlineLevel="2" x14ac:dyDescent="0.25">
      <c r="C102" s="9" t="s">
        <v>2</v>
      </c>
      <c r="D102" s="9" t="s">
        <v>63</v>
      </c>
      <c r="E102" s="9" t="s">
        <v>32</v>
      </c>
      <c r="F102" s="4">
        <v>45183</v>
      </c>
      <c r="G102" s="4">
        <v>45183</v>
      </c>
      <c r="H102" s="9" t="s">
        <v>34</v>
      </c>
      <c r="I102" s="9" t="s">
        <v>10</v>
      </c>
      <c r="J102" s="9" t="s">
        <v>121</v>
      </c>
      <c r="K102" s="5">
        <v>35207</v>
      </c>
      <c r="L102" s="2">
        <v>200</v>
      </c>
      <c r="M102" s="5">
        <v>7041400</v>
      </c>
      <c r="N102" s="2">
        <v>0</v>
      </c>
      <c r="O102" s="5">
        <v>0</v>
      </c>
      <c r="P102" s="2">
        <v>2808</v>
      </c>
      <c r="Q102" s="5">
        <v>3453560251</v>
      </c>
      <c r="R102" s="9" t="s">
        <v>136</v>
      </c>
      <c r="S102" s="9" t="s">
        <v>104</v>
      </c>
      <c r="T102" s="9" t="s">
        <v>54</v>
      </c>
      <c r="U102" s="9"/>
      <c r="V102" s="9"/>
      <c r="W102" s="9" t="s">
        <v>40</v>
      </c>
    </row>
    <row r="103" spans="2:23" outlineLevel="2" x14ac:dyDescent="0.25">
      <c r="C103" s="9" t="s">
        <v>2</v>
      </c>
      <c r="D103" s="9" t="s">
        <v>63</v>
      </c>
      <c r="E103" s="9" t="s">
        <v>32</v>
      </c>
      <c r="F103" s="4">
        <v>45183</v>
      </c>
      <c r="G103" s="4">
        <v>45183</v>
      </c>
      <c r="H103" s="9" t="s">
        <v>80</v>
      </c>
      <c r="I103" s="9" t="s">
        <v>113</v>
      </c>
      <c r="J103" s="9" t="s">
        <v>121</v>
      </c>
      <c r="K103" s="5">
        <v>35207</v>
      </c>
      <c r="L103" s="2">
        <v>200</v>
      </c>
      <c r="M103" s="5">
        <v>7041400</v>
      </c>
      <c r="N103" s="2">
        <v>0</v>
      </c>
      <c r="O103" s="5">
        <v>0</v>
      </c>
      <c r="P103" s="2">
        <v>3008</v>
      </c>
      <c r="Q103" s="5">
        <v>3460601651</v>
      </c>
      <c r="R103" s="9" t="s">
        <v>136</v>
      </c>
      <c r="S103" s="9" t="s">
        <v>104</v>
      </c>
      <c r="T103" s="9" t="s">
        <v>54</v>
      </c>
      <c r="U103" s="9"/>
      <c r="V103" s="9"/>
      <c r="W103" s="9" t="s">
        <v>40</v>
      </c>
    </row>
    <row r="104" spans="2:23" outlineLevel="2" x14ac:dyDescent="0.25">
      <c r="C104" s="9" t="s">
        <v>2</v>
      </c>
      <c r="D104" s="9" t="s">
        <v>63</v>
      </c>
      <c r="E104" s="9" t="s">
        <v>32</v>
      </c>
      <c r="F104" s="4">
        <v>45184</v>
      </c>
      <c r="G104" s="4">
        <v>45184</v>
      </c>
      <c r="H104" s="9" t="s">
        <v>3</v>
      </c>
      <c r="I104" s="9" t="s">
        <v>56</v>
      </c>
      <c r="J104" s="9" t="s">
        <v>121</v>
      </c>
      <c r="K104" s="5">
        <v>35207</v>
      </c>
      <c r="L104" s="2">
        <v>408</v>
      </c>
      <c r="M104" s="5">
        <v>14364456</v>
      </c>
      <c r="N104" s="2">
        <v>0</v>
      </c>
      <c r="O104" s="5">
        <v>0</v>
      </c>
      <c r="P104" s="2">
        <v>3416</v>
      </c>
      <c r="Q104" s="5">
        <v>3474966107</v>
      </c>
      <c r="R104" s="9" t="s">
        <v>136</v>
      </c>
      <c r="S104" s="9" t="s">
        <v>104</v>
      </c>
      <c r="T104" s="9" t="s">
        <v>54</v>
      </c>
      <c r="U104" s="9"/>
      <c r="V104" s="9"/>
      <c r="W104" s="9" t="s">
        <v>40</v>
      </c>
    </row>
    <row r="105" spans="2:23" outlineLevel="2" x14ac:dyDescent="0.25">
      <c r="C105" s="9" t="s">
        <v>2</v>
      </c>
      <c r="D105" s="9" t="s">
        <v>63</v>
      </c>
      <c r="E105" s="9" t="s">
        <v>32</v>
      </c>
      <c r="F105" s="4">
        <v>45184</v>
      </c>
      <c r="G105" s="4">
        <v>45184</v>
      </c>
      <c r="H105" s="9" t="s">
        <v>115</v>
      </c>
      <c r="I105" s="9" t="s">
        <v>75</v>
      </c>
      <c r="J105" s="9" t="s">
        <v>121</v>
      </c>
      <c r="K105" s="5">
        <v>35207</v>
      </c>
      <c r="L105" s="2">
        <v>200</v>
      </c>
      <c r="M105" s="5">
        <v>7041400</v>
      </c>
      <c r="N105" s="2">
        <v>0</v>
      </c>
      <c r="O105" s="5">
        <v>0</v>
      </c>
      <c r="P105" s="2">
        <v>3616</v>
      </c>
      <c r="Q105" s="5">
        <v>3482007507</v>
      </c>
      <c r="R105" s="9" t="s">
        <v>136</v>
      </c>
      <c r="S105" s="9" t="s">
        <v>104</v>
      </c>
      <c r="T105" s="9" t="s">
        <v>54</v>
      </c>
      <c r="U105" s="9"/>
      <c r="V105" s="9"/>
      <c r="W105" s="9" t="s">
        <v>40</v>
      </c>
    </row>
    <row r="106" spans="2:23" outlineLevel="1" x14ac:dyDescent="0.25">
      <c r="B106" s="7" t="s">
        <v>4</v>
      </c>
      <c r="L106" s="1">
        <v>2500</v>
      </c>
      <c r="M106" s="6">
        <v>81150000</v>
      </c>
      <c r="N106" s="1">
        <v>0</v>
      </c>
      <c r="O106" s="6">
        <v>0</v>
      </c>
      <c r="P106" s="1">
        <v>3129</v>
      </c>
      <c r="Q106" s="6">
        <v>2977296120</v>
      </c>
    </row>
    <row r="107" spans="2:23" outlineLevel="2" x14ac:dyDescent="0.25">
      <c r="C107" s="9" t="s">
        <v>2</v>
      </c>
      <c r="D107" s="9" t="s">
        <v>13</v>
      </c>
      <c r="E107" s="9" t="s">
        <v>24</v>
      </c>
      <c r="F107" s="4">
        <v>45178</v>
      </c>
      <c r="G107" s="4">
        <v>45178</v>
      </c>
      <c r="H107" s="9" t="s">
        <v>76</v>
      </c>
      <c r="I107" s="9" t="s">
        <v>139</v>
      </c>
      <c r="J107" s="9" t="s">
        <v>121</v>
      </c>
      <c r="K107" s="5">
        <v>32460</v>
      </c>
      <c r="L107" s="2">
        <v>260</v>
      </c>
      <c r="M107" s="5">
        <v>8439600</v>
      </c>
      <c r="N107" s="2">
        <v>0</v>
      </c>
      <c r="O107" s="5">
        <v>0</v>
      </c>
      <c r="P107" s="2">
        <v>1370</v>
      </c>
      <c r="Q107" s="5">
        <v>2904585720</v>
      </c>
      <c r="R107" s="9" t="s">
        <v>136</v>
      </c>
      <c r="S107" s="9" t="s">
        <v>104</v>
      </c>
      <c r="T107" s="9" t="s">
        <v>54</v>
      </c>
      <c r="U107" s="9"/>
      <c r="V107" s="9"/>
      <c r="W107" s="9" t="s">
        <v>40</v>
      </c>
    </row>
    <row r="108" spans="2:23" outlineLevel="2" x14ac:dyDescent="0.25">
      <c r="C108" s="9" t="s">
        <v>2</v>
      </c>
      <c r="D108" s="9" t="s">
        <v>13</v>
      </c>
      <c r="E108" s="9" t="s">
        <v>24</v>
      </c>
      <c r="F108" s="4">
        <v>45178</v>
      </c>
      <c r="G108" s="4">
        <v>45178</v>
      </c>
      <c r="H108" s="9" t="s">
        <v>59</v>
      </c>
      <c r="I108" s="9" t="s">
        <v>9</v>
      </c>
      <c r="J108" s="9" t="s">
        <v>121</v>
      </c>
      <c r="K108" s="5">
        <v>32460</v>
      </c>
      <c r="L108" s="2">
        <v>130</v>
      </c>
      <c r="M108" s="5">
        <v>4219800</v>
      </c>
      <c r="N108" s="2">
        <v>0</v>
      </c>
      <c r="O108" s="5">
        <v>0</v>
      </c>
      <c r="P108" s="2">
        <v>1500</v>
      </c>
      <c r="Q108" s="5">
        <v>2908805520</v>
      </c>
      <c r="R108" s="9" t="s">
        <v>136</v>
      </c>
      <c r="S108" s="9" t="s">
        <v>104</v>
      </c>
      <c r="T108" s="9" t="s">
        <v>54</v>
      </c>
      <c r="U108" s="9"/>
      <c r="V108" s="9"/>
      <c r="W108" s="9" t="s">
        <v>40</v>
      </c>
    </row>
    <row r="109" spans="2:23" outlineLevel="2" x14ac:dyDescent="0.25">
      <c r="C109" s="9" t="s">
        <v>2</v>
      </c>
      <c r="D109" s="9" t="s">
        <v>13</v>
      </c>
      <c r="E109" s="9" t="s">
        <v>24</v>
      </c>
      <c r="F109" s="4">
        <v>45178</v>
      </c>
      <c r="G109" s="4">
        <v>45178</v>
      </c>
      <c r="H109" s="9" t="s">
        <v>61</v>
      </c>
      <c r="I109" s="9" t="s">
        <v>33</v>
      </c>
      <c r="J109" s="9" t="s">
        <v>121</v>
      </c>
      <c r="K109" s="5">
        <v>32460</v>
      </c>
      <c r="L109" s="2">
        <v>30</v>
      </c>
      <c r="M109" s="5">
        <v>973800</v>
      </c>
      <c r="N109" s="2">
        <v>0</v>
      </c>
      <c r="O109" s="5">
        <v>0</v>
      </c>
      <c r="P109" s="2">
        <v>1530</v>
      </c>
      <c r="Q109" s="5">
        <v>2909779320</v>
      </c>
      <c r="R109" s="9" t="s">
        <v>136</v>
      </c>
      <c r="S109" s="9" t="s">
        <v>104</v>
      </c>
      <c r="T109" s="9" t="s">
        <v>54</v>
      </c>
      <c r="U109" s="9"/>
      <c r="V109" s="9"/>
      <c r="W109" s="9" t="s">
        <v>40</v>
      </c>
    </row>
    <row r="110" spans="2:23" outlineLevel="2" x14ac:dyDescent="0.25">
      <c r="C110" s="9" t="s">
        <v>2</v>
      </c>
      <c r="D110" s="9" t="s">
        <v>13</v>
      </c>
      <c r="E110" s="9" t="s">
        <v>24</v>
      </c>
      <c r="F110" s="4">
        <v>45180</v>
      </c>
      <c r="G110" s="4">
        <v>45180</v>
      </c>
      <c r="H110" s="9" t="s">
        <v>141</v>
      </c>
      <c r="I110" s="9" t="s">
        <v>48</v>
      </c>
      <c r="J110" s="9" t="s">
        <v>121</v>
      </c>
      <c r="K110" s="5">
        <v>32460</v>
      </c>
      <c r="L110" s="2">
        <v>390</v>
      </c>
      <c r="M110" s="5">
        <v>12659400</v>
      </c>
      <c r="N110" s="2">
        <v>0</v>
      </c>
      <c r="O110" s="5">
        <v>0</v>
      </c>
      <c r="P110" s="2">
        <v>1660</v>
      </c>
      <c r="Q110" s="5">
        <v>2922438720</v>
      </c>
      <c r="R110" s="9" t="s">
        <v>136</v>
      </c>
      <c r="S110" s="9" t="s">
        <v>104</v>
      </c>
      <c r="T110" s="9" t="s">
        <v>54</v>
      </c>
      <c r="U110" s="9"/>
      <c r="V110" s="9"/>
      <c r="W110" s="9" t="s">
        <v>40</v>
      </c>
    </row>
    <row r="111" spans="2:23" outlineLevel="2" x14ac:dyDescent="0.25">
      <c r="C111" s="9" t="s">
        <v>2</v>
      </c>
      <c r="D111" s="9" t="s">
        <v>13</v>
      </c>
      <c r="E111" s="9" t="s">
        <v>24</v>
      </c>
      <c r="F111" s="4">
        <v>45181</v>
      </c>
      <c r="G111" s="4">
        <v>45181</v>
      </c>
      <c r="H111" s="9" t="s">
        <v>70</v>
      </c>
      <c r="I111" s="9" t="s">
        <v>122</v>
      </c>
      <c r="J111" s="9" t="s">
        <v>121</v>
      </c>
      <c r="K111" s="5">
        <v>32460</v>
      </c>
      <c r="L111" s="2">
        <v>130</v>
      </c>
      <c r="M111" s="5">
        <v>4219800</v>
      </c>
      <c r="N111" s="2">
        <v>0</v>
      </c>
      <c r="O111" s="5">
        <v>0</v>
      </c>
      <c r="P111" s="2">
        <v>1569</v>
      </c>
      <c r="Q111" s="5">
        <v>2926658520</v>
      </c>
      <c r="R111" s="9" t="s">
        <v>136</v>
      </c>
      <c r="S111" s="9" t="s">
        <v>104</v>
      </c>
      <c r="T111" s="9" t="s">
        <v>54</v>
      </c>
      <c r="U111" s="9"/>
      <c r="V111" s="9"/>
      <c r="W111" s="9" t="s">
        <v>40</v>
      </c>
    </row>
    <row r="112" spans="2:23" outlineLevel="2" x14ac:dyDescent="0.25">
      <c r="C112" s="9" t="s">
        <v>2</v>
      </c>
      <c r="D112" s="9" t="s">
        <v>13</v>
      </c>
      <c r="E112" s="9" t="s">
        <v>24</v>
      </c>
      <c r="F112" s="4">
        <v>45181</v>
      </c>
      <c r="G112" s="4">
        <v>45181</v>
      </c>
      <c r="H112" s="9" t="s">
        <v>78</v>
      </c>
      <c r="I112" s="9" t="s">
        <v>92</v>
      </c>
      <c r="J112" s="9" t="s">
        <v>121</v>
      </c>
      <c r="K112" s="5">
        <v>32460</v>
      </c>
      <c r="L112" s="2">
        <v>260</v>
      </c>
      <c r="M112" s="5">
        <v>8439600</v>
      </c>
      <c r="N112" s="2">
        <v>0</v>
      </c>
      <c r="O112" s="5">
        <v>0</v>
      </c>
      <c r="P112" s="2">
        <v>1829</v>
      </c>
      <c r="Q112" s="5">
        <v>2935098120</v>
      </c>
      <c r="R112" s="9" t="s">
        <v>136</v>
      </c>
      <c r="S112" s="9" t="s">
        <v>104</v>
      </c>
      <c r="T112" s="9" t="s">
        <v>54</v>
      </c>
      <c r="U112" s="9"/>
      <c r="V112" s="9"/>
      <c r="W112" s="9" t="s">
        <v>40</v>
      </c>
    </row>
    <row r="113" spans="2:23" outlineLevel="2" x14ac:dyDescent="0.25">
      <c r="C113" s="9" t="s">
        <v>2</v>
      </c>
      <c r="D113" s="9" t="s">
        <v>13</v>
      </c>
      <c r="E113" s="9" t="s">
        <v>24</v>
      </c>
      <c r="F113" s="4">
        <v>45182</v>
      </c>
      <c r="G113" s="4">
        <v>45182</v>
      </c>
      <c r="H113" s="9" t="s">
        <v>18</v>
      </c>
      <c r="I113" s="9" t="s">
        <v>109</v>
      </c>
      <c r="J113" s="9" t="s">
        <v>121</v>
      </c>
      <c r="K113" s="5">
        <v>32460</v>
      </c>
      <c r="L113" s="2">
        <v>260</v>
      </c>
      <c r="M113" s="5">
        <v>8439600</v>
      </c>
      <c r="N113" s="2">
        <v>0</v>
      </c>
      <c r="O113" s="5">
        <v>0</v>
      </c>
      <c r="P113" s="2">
        <v>2089</v>
      </c>
      <c r="Q113" s="5">
        <v>2943537720</v>
      </c>
      <c r="R113" s="9" t="s">
        <v>136</v>
      </c>
      <c r="S113" s="9" t="s">
        <v>104</v>
      </c>
      <c r="T113" s="9" t="s">
        <v>54</v>
      </c>
      <c r="U113" s="9"/>
      <c r="V113" s="9"/>
      <c r="W113" s="9" t="s">
        <v>40</v>
      </c>
    </row>
    <row r="114" spans="2:23" outlineLevel="2" x14ac:dyDescent="0.25">
      <c r="C114" s="9" t="s">
        <v>2</v>
      </c>
      <c r="D114" s="9" t="s">
        <v>13</v>
      </c>
      <c r="E114" s="9" t="s">
        <v>24</v>
      </c>
      <c r="F114" s="4">
        <v>45183</v>
      </c>
      <c r="G114" s="4">
        <v>45183</v>
      </c>
      <c r="H114" s="9" t="s">
        <v>101</v>
      </c>
      <c r="I114" s="9" t="s">
        <v>14</v>
      </c>
      <c r="J114" s="9" t="s">
        <v>121</v>
      </c>
      <c r="K114" s="5">
        <v>32460</v>
      </c>
      <c r="L114" s="2">
        <v>189</v>
      </c>
      <c r="M114" s="5">
        <v>6134940</v>
      </c>
      <c r="N114" s="2">
        <v>0</v>
      </c>
      <c r="O114" s="5">
        <v>0</v>
      </c>
      <c r="P114" s="2">
        <v>2278</v>
      </c>
      <c r="Q114" s="5">
        <v>2949672660</v>
      </c>
      <c r="R114" s="9" t="s">
        <v>136</v>
      </c>
      <c r="S114" s="9" t="s">
        <v>104</v>
      </c>
      <c r="T114" s="9" t="s">
        <v>54</v>
      </c>
      <c r="U114" s="9"/>
      <c r="V114" s="9"/>
      <c r="W114" s="9" t="s">
        <v>40</v>
      </c>
    </row>
    <row r="115" spans="2:23" outlineLevel="2" x14ac:dyDescent="0.25">
      <c r="C115" s="9" t="s">
        <v>2</v>
      </c>
      <c r="D115" s="9" t="s">
        <v>13</v>
      </c>
      <c r="E115" s="9" t="s">
        <v>24</v>
      </c>
      <c r="F115" s="4">
        <v>45183</v>
      </c>
      <c r="G115" s="4">
        <v>45183</v>
      </c>
      <c r="H115" s="9" t="s">
        <v>34</v>
      </c>
      <c r="I115" s="9" t="s">
        <v>10</v>
      </c>
      <c r="J115" s="9" t="s">
        <v>121</v>
      </c>
      <c r="K115" s="5">
        <v>32460</v>
      </c>
      <c r="L115" s="2">
        <v>71</v>
      </c>
      <c r="M115" s="5">
        <v>2304660</v>
      </c>
      <c r="N115" s="2">
        <v>0</v>
      </c>
      <c r="O115" s="5">
        <v>0</v>
      </c>
      <c r="P115" s="2">
        <v>2349</v>
      </c>
      <c r="Q115" s="5">
        <v>2951977320</v>
      </c>
      <c r="R115" s="9" t="s">
        <v>136</v>
      </c>
      <c r="S115" s="9" t="s">
        <v>104</v>
      </c>
      <c r="T115" s="9" t="s">
        <v>54</v>
      </c>
      <c r="U115" s="9"/>
      <c r="V115" s="9"/>
      <c r="W115" s="9" t="s">
        <v>40</v>
      </c>
    </row>
    <row r="116" spans="2:23" outlineLevel="2" x14ac:dyDescent="0.25">
      <c r="C116" s="9" t="s">
        <v>2</v>
      </c>
      <c r="D116" s="9" t="s">
        <v>13</v>
      </c>
      <c r="E116" s="9" t="s">
        <v>24</v>
      </c>
      <c r="F116" s="4">
        <v>45183</v>
      </c>
      <c r="G116" s="4">
        <v>45183</v>
      </c>
      <c r="H116" s="9" t="s">
        <v>80</v>
      </c>
      <c r="I116" s="9" t="s">
        <v>113</v>
      </c>
      <c r="J116" s="9" t="s">
        <v>121</v>
      </c>
      <c r="K116" s="5">
        <v>32460</v>
      </c>
      <c r="L116" s="2">
        <v>390</v>
      </c>
      <c r="M116" s="5">
        <v>12659400</v>
      </c>
      <c r="N116" s="2">
        <v>0</v>
      </c>
      <c r="O116" s="5">
        <v>0</v>
      </c>
      <c r="P116" s="2">
        <v>2739</v>
      </c>
      <c r="Q116" s="5">
        <v>2964636720</v>
      </c>
      <c r="R116" s="9" t="s">
        <v>136</v>
      </c>
      <c r="S116" s="9" t="s">
        <v>104</v>
      </c>
      <c r="T116" s="9" t="s">
        <v>54</v>
      </c>
      <c r="U116" s="9"/>
      <c r="V116" s="9"/>
      <c r="W116" s="9" t="s">
        <v>40</v>
      </c>
    </row>
    <row r="117" spans="2:23" outlineLevel="2" x14ac:dyDescent="0.25">
      <c r="C117" s="9" t="s">
        <v>2</v>
      </c>
      <c r="D117" s="9" t="s">
        <v>13</v>
      </c>
      <c r="E117" s="9" t="s">
        <v>24</v>
      </c>
      <c r="F117" s="4">
        <v>45184</v>
      </c>
      <c r="G117" s="4">
        <v>45184</v>
      </c>
      <c r="H117" s="9" t="s">
        <v>3</v>
      </c>
      <c r="I117" s="9" t="s">
        <v>56</v>
      </c>
      <c r="J117" s="9" t="s">
        <v>121</v>
      </c>
      <c r="K117" s="5">
        <v>32460</v>
      </c>
      <c r="L117" s="2">
        <v>130</v>
      </c>
      <c r="M117" s="5">
        <v>4219800</v>
      </c>
      <c r="N117" s="2">
        <v>0</v>
      </c>
      <c r="O117" s="5">
        <v>0</v>
      </c>
      <c r="P117" s="2">
        <v>2869</v>
      </c>
      <c r="Q117" s="5">
        <v>2968856520</v>
      </c>
      <c r="R117" s="9" t="s">
        <v>136</v>
      </c>
      <c r="S117" s="9" t="s">
        <v>104</v>
      </c>
      <c r="T117" s="9" t="s">
        <v>54</v>
      </c>
      <c r="U117" s="9"/>
      <c r="V117" s="9"/>
      <c r="W117" s="9" t="s">
        <v>40</v>
      </c>
    </row>
    <row r="118" spans="2:23" outlineLevel="2" x14ac:dyDescent="0.25">
      <c r="C118" s="9" t="s">
        <v>2</v>
      </c>
      <c r="D118" s="9" t="s">
        <v>13</v>
      </c>
      <c r="E118" s="9" t="s">
        <v>24</v>
      </c>
      <c r="F118" s="4">
        <v>45184</v>
      </c>
      <c r="G118" s="4">
        <v>45184</v>
      </c>
      <c r="H118" s="9" t="s">
        <v>124</v>
      </c>
      <c r="I118" s="9" t="s">
        <v>94</v>
      </c>
      <c r="J118" s="9" t="s">
        <v>121</v>
      </c>
      <c r="K118" s="5">
        <v>32460</v>
      </c>
      <c r="L118" s="2">
        <v>260</v>
      </c>
      <c r="M118" s="5">
        <v>8439600</v>
      </c>
      <c r="N118" s="2">
        <v>0</v>
      </c>
      <c r="O118" s="5">
        <v>0</v>
      </c>
      <c r="P118" s="2">
        <v>3129</v>
      </c>
      <c r="Q118" s="5">
        <v>2977296120</v>
      </c>
      <c r="R118" s="9" t="s">
        <v>136</v>
      </c>
      <c r="S118" s="9" t="s">
        <v>104</v>
      </c>
      <c r="T118" s="9" t="s">
        <v>54</v>
      </c>
      <c r="U118" s="9"/>
      <c r="V118" s="9"/>
      <c r="W118" s="9" t="s">
        <v>40</v>
      </c>
    </row>
    <row r="119" spans="2:23" outlineLevel="1" x14ac:dyDescent="0.25">
      <c r="B119" s="7" t="s">
        <v>29</v>
      </c>
      <c r="L119" s="1">
        <v>280</v>
      </c>
      <c r="M119" s="6">
        <v>10105480</v>
      </c>
      <c r="N119" s="1">
        <v>0</v>
      </c>
      <c r="O119" s="6">
        <v>0</v>
      </c>
      <c r="P119" s="1">
        <v>263</v>
      </c>
      <c r="Q119" s="6">
        <v>365998831</v>
      </c>
    </row>
    <row r="120" spans="2:23" outlineLevel="2" x14ac:dyDescent="0.25">
      <c r="C120" s="9" t="s">
        <v>2</v>
      </c>
      <c r="D120" s="9" t="s">
        <v>50</v>
      </c>
      <c r="E120" s="9" t="s">
        <v>108</v>
      </c>
      <c r="F120" s="4">
        <v>45180</v>
      </c>
      <c r="G120" s="4">
        <v>45180</v>
      </c>
      <c r="H120" s="9" t="s">
        <v>141</v>
      </c>
      <c r="I120" s="9" t="s">
        <v>48</v>
      </c>
      <c r="J120" s="9" t="s">
        <v>121</v>
      </c>
      <c r="K120" s="5">
        <v>36091</v>
      </c>
      <c r="L120" s="2">
        <v>50</v>
      </c>
      <c r="M120" s="5">
        <v>1804550</v>
      </c>
      <c r="N120" s="2">
        <v>0</v>
      </c>
      <c r="O120" s="5">
        <v>0</v>
      </c>
      <c r="P120" s="2">
        <v>38</v>
      </c>
      <c r="Q120" s="5">
        <v>357697901</v>
      </c>
      <c r="R120" s="9" t="s">
        <v>136</v>
      </c>
      <c r="S120" s="9" t="s">
        <v>104</v>
      </c>
      <c r="T120" s="9" t="s">
        <v>54</v>
      </c>
      <c r="U120" s="9"/>
      <c r="V120" s="9"/>
      <c r="W120" s="9" t="s">
        <v>40</v>
      </c>
    </row>
    <row r="121" spans="2:23" outlineLevel="2" x14ac:dyDescent="0.25">
      <c r="C121" s="9" t="s">
        <v>2</v>
      </c>
      <c r="D121" s="9" t="s">
        <v>50</v>
      </c>
      <c r="E121" s="9" t="s">
        <v>108</v>
      </c>
      <c r="F121" s="4">
        <v>45182</v>
      </c>
      <c r="G121" s="4">
        <v>45182</v>
      </c>
      <c r="H121" s="9" t="s">
        <v>18</v>
      </c>
      <c r="I121" s="9" t="s">
        <v>109</v>
      </c>
      <c r="J121" s="9" t="s">
        <v>121</v>
      </c>
      <c r="K121" s="5">
        <v>36091</v>
      </c>
      <c r="L121" s="2">
        <v>80</v>
      </c>
      <c r="M121" s="5">
        <v>2887280</v>
      </c>
      <c r="N121" s="2">
        <v>0</v>
      </c>
      <c r="O121" s="5">
        <v>0</v>
      </c>
      <c r="P121" s="2">
        <v>113</v>
      </c>
      <c r="Q121" s="5">
        <v>360585181</v>
      </c>
      <c r="R121" s="9" t="s">
        <v>136</v>
      </c>
      <c r="S121" s="9" t="s">
        <v>104</v>
      </c>
      <c r="T121" s="9" t="s">
        <v>54</v>
      </c>
      <c r="U121" s="9"/>
      <c r="V121" s="9"/>
      <c r="W121" s="9" t="s">
        <v>40</v>
      </c>
    </row>
    <row r="122" spans="2:23" outlineLevel="2" x14ac:dyDescent="0.25">
      <c r="C122" s="9" t="s">
        <v>2</v>
      </c>
      <c r="D122" s="9" t="s">
        <v>50</v>
      </c>
      <c r="E122" s="9" t="s">
        <v>108</v>
      </c>
      <c r="F122" s="4">
        <v>45183</v>
      </c>
      <c r="G122" s="4">
        <v>45183</v>
      </c>
      <c r="H122" s="9" t="s">
        <v>80</v>
      </c>
      <c r="I122" s="9" t="s">
        <v>113</v>
      </c>
      <c r="J122" s="9" t="s">
        <v>121</v>
      </c>
      <c r="K122" s="5">
        <v>36091</v>
      </c>
      <c r="L122" s="2">
        <v>47</v>
      </c>
      <c r="M122" s="5">
        <v>1696277</v>
      </c>
      <c r="N122" s="2">
        <v>0</v>
      </c>
      <c r="O122" s="5">
        <v>0</v>
      </c>
      <c r="P122" s="2">
        <v>160</v>
      </c>
      <c r="Q122" s="5">
        <v>362281458</v>
      </c>
      <c r="R122" s="9" t="s">
        <v>136</v>
      </c>
      <c r="S122" s="9" t="s">
        <v>104</v>
      </c>
      <c r="T122" s="9" t="s">
        <v>54</v>
      </c>
      <c r="U122" s="9"/>
      <c r="V122" s="9"/>
      <c r="W122" s="9" t="s">
        <v>40</v>
      </c>
    </row>
    <row r="123" spans="2:23" outlineLevel="2" x14ac:dyDescent="0.25">
      <c r="C123" s="9" t="s">
        <v>2</v>
      </c>
      <c r="D123" s="9" t="s">
        <v>50</v>
      </c>
      <c r="E123" s="9" t="s">
        <v>108</v>
      </c>
      <c r="F123" s="4">
        <v>45184</v>
      </c>
      <c r="G123" s="4">
        <v>45184</v>
      </c>
      <c r="H123" s="9" t="s">
        <v>3</v>
      </c>
      <c r="I123" s="9" t="s">
        <v>56</v>
      </c>
      <c r="J123" s="9" t="s">
        <v>121</v>
      </c>
      <c r="K123" s="5">
        <v>36091</v>
      </c>
      <c r="L123" s="2">
        <v>53</v>
      </c>
      <c r="M123" s="5">
        <v>1912823</v>
      </c>
      <c r="N123" s="2">
        <v>0</v>
      </c>
      <c r="O123" s="5">
        <v>0</v>
      </c>
      <c r="P123" s="2">
        <v>213</v>
      </c>
      <c r="Q123" s="5">
        <v>364194281</v>
      </c>
      <c r="R123" s="9" t="s">
        <v>136</v>
      </c>
      <c r="S123" s="9" t="s">
        <v>104</v>
      </c>
      <c r="T123" s="9" t="s">
        <v>54</v>
      </c>
      <c r="U123" s="9"/>
      <c r="V123" s="9"/>
      <c r="W123" s="9" t="s">
        <v>40</v>
      </c>
    </row>
    <row r="124" spans="2:23" outlineLevel="2" x14ac:dyDescent="0.25">
      <c r="C124" s="9" t="s">
        <v>2</v>
      </c>
      <c r="D124" s="9" t="s">
        <v>50</v>
      </c>
      <c r="E124" s="9" t="s">
        <v>108</v>
      </c>
      <c r="F124" s="4">
        <v>45184</v>
      </c>
      <c r="G124" s="4">
        <v>45184</v>
      </c>
      <c r="H124" s="9" t="s">
        <v>124</v>
      </c>
      <c r="I124" s="9" t="s">
        <v>94</v>
      </c>
      <c r="J124" s="9" t="s">
        <v>121</v>
      </c>
      <c r="K124" s="5">
        <v>36091</v>
      </c>
      <c r="L124" s="2">
        <v>50</v>
      </c>
      <c r="M124" s="5">
        <v>1804550</v>
      </c>
      <c r="N124" s="2">
        <v>0</v>
      </c>
      <c r="O124" s="5">
        <v>0</v>
      </c>
      <c r="P124" s="2">
        <v>263</v>
      </c>
      <c r="Q124" s="5">
        <v>365998831</v>
      </c>
      <c r="R124" s="9" t="s">
        <v>136</v>
      </c>
      <c r="S124" s="9" t="s">
        <v>104</v>
      </c>
      <c r="T124" s="9" t="s">
        <v>54</v>
      </c>
      <c r="U124" s="9"/>
      <c r="V124" s="9"/>
      <c r="W124" s="9" t="s">
        <v>40</v>
      </c>
    </row>
    <row r="125" spans="2:23" outlineLevel="1" x14ac:dyDescent="0.25">
      <c r="B125" s="7" t="s">
        <v>93</v>
      </c>
      <c r="L125" s="1">
        <v>15</v>
      </c>
      <c r="M125" s="6">
        <v>1062465</v>
      </c>
      <c r="N125" s="1">
        <v>0</v>
      </c>
      <c r="O125" s="6">
        <v>0</v>
      </c>
      <c r="P125" s="1">
        <v>15</v>
      </c>
      <c r="Q125" s="6">
        <v>88113764</v>
      </c>
    </row>
    <row r="126" spans="2:23" outlineLevel="2" x14ac:dyDescent="0.25">
      <c r="C126" s="9" t="s">
        <v>2</v>
      </c>
      <c r="D126" s="9" t="s">
        <v>37</v>
      </c>
      <c r="E126" s="9" t="s">
        <v>35</v>
      </c>
      <c r="F126" s="4">
        <v>45178</v>
      </c>
      <c r="G126" s="4">
        <v>45178</v>
      </c>
      <c r="H126" s="9" t="s">
        <v>76</v>
      </c>
      <c r="I126" s="9" t="s">
        <v>139</v>
      </c>
      <c r="J126" s="9" t="s">
        <v>121</v>
      </c>
      <c r="K126" s="5">
        <v>70831</v>
      </c>
      <c r="L126" s="2">
        <v>2</v>
      </c>
      <c r="M126" s="5">
        <v>141662</v>
      </c>
      <c r="N126" s="2">
        <v>0</v>
      </c>
      <c r="O126" s="5">
        <v>0</v>
      </c>
      <c r="P126" s="2">
        <v>2</v>
      </c>
      <c r="Q126" s="5">
        <v>87192961</v>
      </c>
      <c r="R126" s="9" t="s">
        <v>136</v>
      </c>
      <c r="S126" s="9" t="s">
        <v>104</v>
      </c>
      <c r="T126" s="9" t="s">
        <v>54</v>
      </c>
      <c r="U126" s="9"/>
      <c r="V126" s="9"/>
      <c r="W126" s="9" t="s">
        <v>40</v>
      </c>
    </row>
    <row r="127" spans="2:23" outlineLevel="2" x14ac:dyDescent="0.25">
      <c r="C127" s="9" t="s">
        <v>2</v>
      </c>
      <c r="D127" s="9" t="s">
        <v>37</v>
      </c>
      <c r="E127" s="9" t="s">
        <v>35</v>
      </c>
      <c r="F127" s="4">
        <v>45181</v>
      </c>
      <c r="G127" s="4">
        <v>45181</v>
      </c>
      <c r="H127" s="9" t="s">
        <v>38</v>
      </c>
      <c r="I127" s="9" t="s">
        <v>98</v>
      </c>
      <c r="J127" s="9" t="s">
        <v>121</v>
      </c>
      <c r="K127" s="5">
        <v>70831</v>
      </c>
      <c r="L127" s="2">
        <v>10</v>
      </c>
      <c r="M127" s="5">
        <v>708310</v>
      </c>
      <c r="N127" s="2">
        <v>0</v>
      </c>
      <c r="O127" s="5">
        <v>0</v>
      </c>
      <c r="P127" s="2">
        <v>12</v>
      </c>
      <c r="Q127" s="5">
        <v>87901271</v>
      </c>
      <c r="R127" s="9" t="s">
        <v>136</v>
      </c>
      <c r="S127" s="9" t="s">
        <v>104</v>
      </c>
      <c r="T127" s="9" t="s">
        <v>54</v>
      </c>
      <c r="U127" s="9"/>
      <c r="V127" s="9"/>
      <c r="W127" s="9" t="s">
        <v>40</v>
      </c>
    </row>
    <row r="128" spans="2:23" outlineLevel="2" x14ac:dyDescent="0.25">
      <c r="C128" s="9" t="s">
        <v>2</v>
      </c>
      <c r="D128" s="9" t="s">
        <v>37</v>
      </c>
      <c r="E128" s="9" t="s">
        <v>35</v>
      </c>
      <c r="F128" s="4">
        <v>45183</v>
      </c>
      <c r="G128" s="4">
        <v>45183</v>
      </c>
      <c r="H128" s="9" t="s">
        <v>80</v>
      </c>
      <c r="I128" s="9" t="s">
        <v>113</v>
      </c>
      <c r="J128" s="9" t="s">
        <v>121</v>
      </c>
      <c r="K128" s="5">
        <v>70831</v>
      </c>
      <c r="L128" s="2">
        <v>3</v>
      </c>
      <c r="M128" s="5">
        <v>212493</v>
      </c>
      <c r="N128" s="2">
        <v>0</v>
      </c>
      <c r="O128" s="5">
        <v>0</v>
      </c>
      <c r="P128" s="2">
        <v>15</v>
      </c>
      <c r="Q128" s="5">
        <v>88113764</v>
      </c>
      <c r="R128" s="9" t="s">
        <v>136</v>
      </c>
      <c r="S128" s="9" t="s">
        <v>104</v>
      </c>
      <c r="T128" s="9" t="s">
        <v>54</v>
      </c>
      <c r="U128" s="9"/>
      <c r="V128" s="9"/>
      <c r="W128" s="9" t="s">
        <v>40</v>
      </c>
    </row>
    <row r="129" spans="1:23" x14ac:dyDescent="0.25">
      <c r="A129" s="7" t="s">
        <v>49</v>
      </c>
      <c r="L129" s="1">
        <v>11915</v>
      </c>
      <c r="M129" s="6">
        <v>652376951</v>
      </c>
      <c r="N129" s="1">
        <v>0</v>
      </c>
      <c r="O129" s="6">
        <v>0</v>
      </c>
      <c r="P129" s="1">
        <v>4712</v>
      </c>
      <c r="Q129" s="6">
        <v>12894062410</v>
      </c>
    </row>
    <row r="130" spans="1:23" outlineLevel="1" x14ac:dyDescent="0.25">
      <c r="B130" s="7" t="s">
        <v>114</v>
      </c>
      <c r="L130" s="1">
        <v>80</v>
      </c>
      <c r="M130" s="6">
        <v>7266000</v>
      </c>
      <c r="N130" s="1">
        <v>0</v>
      </c>
      <c r="O130" s="6">
        <v>0</v>
      </c>
      <c r="P130" s="1">
        <v>0</v>
      </c>
      <c r="Q130" s="6">
        <v>0</v>
      </c>
    </row>
    <row r="131" spans="1:23" outlineLevel="2" x14ac:dyDescent="0.25">
      <c r="C131" s="9" t="s">
        <v>58</v>
      </c>
      <c r="D131" s="9" t="s">
        <v>41</v>
      </c>
      <c r="E131" s="9" t="s">
        <v>27</v>
      </c>
      <c r="F131" s="4">
        <v>45183</v>
      </c>
      <c r="G131" s="4">
        <v>45183</v>
      </c>
      <c r="H131" s="9" t="s">
        <v>142</v>
      </c>
      <c r="I131" s="9" t="s">
        <v>16</v>
      </c>
      <c r="J131" s="9" t="s">
        <v>121</v>
      </c>
      <c r="K131" s="5">
        <v>90825</v>
      </c>
      <c r="L131" s="2">
        <v>80</v>
      </c>
      <c r="M131" s="5">
        <v>7266000</v>
      </c>
      <c r="N131" s="2">
        <v>0</v>
      </c>
      <c r="O131" s="5">
        <v>0</v>
      </c>
      <c r="P131" s="2">
        <v>136</v>
      </c>
      <c r="Q131" s="5">
        <v>330421350</v>
      </c>
      <c r="R131" s="9" t="s">
        <v>136</v>
      </c>
      <c r="S131" s="9" t="s">
        <v>104</v>
      </c>
      <c r="T131" s="9" t="s">
        <v>54</v>
      </c>
      <c r="U131" s="9"/>
      <c r="V131" s="9"/>
      <c r="W131" s="9" t="s">
        <v>40</v>
      </c>
    </row>
    <row r="132" spans="1:23" outlineLevel="1" x14ac:dyDescent="0.25">
      <c r="B132" s="7" t="s">
        <v>79</v>
      </c>
      <c r="L132" s="1">
        <f>SUM(L133:L134)</f>
        <v>180</v>
      </c>
      <c r="M132" s="6">
        <v>20109060</v>
      </c>
      <c r="N132" s="1">
        <v>0</v>
      </c>
      <c r="O132" s="6">
        <v>0</v>
      </c>
      <c r="P132" s="1">
        <v>140</v>
      </c>
      <c r="Q132" s="6">
        <v>481947138</v>
      </c>
    </row>
    <row r="133" spans="1:23" outlineLevel="2" x14ac:dyDescent="0.25">
      <c r="C133" s="9" t="s">
        <v>58</v>
      </c>
      <c r="D133" s="9" t="s">
        <v>8</v>
      </c>
      <c r="E133" s="9" t="s">
        <v>107</v>
      </c>
      <c r="F133" s="4">
        <v>45180</v>
      </c>
      <c r="G133" s="4">
        <v>45180</v>
      </c>
      <c r="H133" s="9" t="s">
        <v>60</v>
      </c>
      <c r="I133" s="9" t="s">
        <v>42</v>
      </c>
      <c r="J133" s="9" t="s">
        <v>121</v>
      </c>
      <c r="K133" s="5">
        <v>74478</v>
      </c>
      <c r="L133" s="2">
        <v>90</v>
      </c>
      <c r="M133" s="5">
        <v>6703020</v>
      </c>
      <c r="N133" s="2">
        <v>0</v>
      </c>
      <c r="O133" s="5">
        <v>0</v>
      </c>
      <c r="P133" s="2">
        <v>182</v>
      </c>
      <c r="Q133" s="5">
        <v>475244118</v>
      </c>
      <c r="R133" s="9" t="s">
        <v>136</v>
      </c>
      <c r="S133" s="9" t="s">
        <v>104</v>
      </c>
      <c r="T133" s="9" t="s">
        <v>54</v>
      </c>
      <c r="U133" s="9"/>
      <c r="V133" s="9"/>
      <c r="W133" s="9" t="s">
        <v>40</v>
      </c>
    </row>
    <row r="134" spans="1:23" outlineLevel="2" x14ac:dyDescent="0.25">
      <c r="C134" s="9" t="s">
        <v>58</v>
      </c>
      <c r="D134" s="9" t="s">
        <v>8</v>
      </c>
      <c r="E134" s="9" t="s">
        <v>107</v>
      </c>
      <c r="F134" s="4">
        <v>45184</v>
      </c>
      <c r="G134" s="4">
        <v>45184</v>
      </c>
      <c r="H134" s="9" t="s">
        <v>157</v>
      </c>
      <c r="I134" s="9" t="s">
        <v>64</v>
      </c>
      <c r="J134" s="9" t="s">
        <v>121</v>
      </c>
      <c r="K134" s="5">
        <v>74478</v>
      </c>
      <c r="L134" s="2">
        <v>90</v>
      </c>
      <c r="M134" s="5">
        <v>6703020</v>
      </c>
      <c r="N134" s="2">
        <v>0</v>
      </c>
      <c r="O134" s="5">
        <v>0</v>
      </c>
      <c r="P134" s="2">
        <v>140</v>
      </c>
      <c r="Q134" s="5">
        <v>481947138</v>
      </c>
      <c r="R134" s="9" t="s">
        <v>136</v>
      </c>
      <c r="S134" s="9" t="s">
        <v>104</v>
      </c>
      <c r="T134" s="9" t="s">
        <v>54</v>
      </c>
      <c r="U134" s="9"/>
      <c r="V134" s="9"/>
      <c r="W134" s="9" t="s">
        <v>40</v>
      </c>
    </row>
    <row r="135" spans="1:23" outlineLevel="1" x14ac:dyDescent="0.25">
      <c r="B135" s="7" t="s">
        <v>95</v>
      </c>
      <c r="L135" s="1">
        <f>SUM(L136:L142)</f>
        <v>598</v>
      </c>
      <c r="M135" s="6">
        <v>30735000</v>
      </c>
      <c r="N135" s="1">
        <v>0</v>
      </c>
      <c r="O135" s="6">
        <v>0</v>
      </c>
      <c r="P135" s="1">
        <v>426</v>
      </c>
      <c r="Q135" s="6">
        <v>1133955000</v>
      </c>
    </row>
    <row r="136" spans="1:23" outlineLevel="2" x14ac:dyDescent="0.25">
      <c r="C136" s="9" t="s">
        <v>58</v>
      </c>
      <c r="D136" s="9" t="s">
        <v>131</v>
      </c>
      <c r="E136" s="9" t="s">
        <v>129</v>
      </c>
      <c r="F136" s="4">
        <v>45180</v>
      </c>
      <c r="G136" s="4">
        <v>45180</v>
      </c>
      <c r="H136" s="9" t="s">
        <v>88</v>
      </c>
      <c r="I136" s="9" t="s">
        <v>135</v>
      </c>
      <c r="J136" s="9" t="s">
        <v>121</v>
      </c>
      <c r="K136" s="5">
        <v>45000</v>
      </c>
      <c r="L136" s="2">
        <v>170</v>
      </c>
      <c r="M136" s="5">
        <v>7650000</v>
      </c>
      <c r="N136" s="2">
        <v>0</v>
      </c>
      <c r="O136" s="5">
        <v>0</v>
      </c>
      <c r="P136" s="2">
        <v>502</v>
      </c>
      <c r="Q136" s="5">
        <v>1114695000</v>
      </c>
      <c r="R136" s="9" t="s">
        <v>136</v>
      </c>
      <c r="S136" s="9" t="s">
        <v>104</v>
      </c>
      <c r="T136" s="9" t="s">
        <v>54</v>
      </c>
      <c r="U136" s="9"/>
      <c r="V136" s="9"/>
      <c r="W136" s="9" t="s">
        <v>40</v>
      </c>
    </row>
    <row r="137" spans="1:23" outlineLevel="2" x14ac:dyDescent="0.25">
      <c r="C137" s="9" t="s">
        <v>58</v>
      </c>
      <c r="D137" s="9" t="s">
        <v>131</v>
      </c>
      <c r="E137" s="9" t="s">
        <v>129</v>
      </c>
      <c r="F137" s="4">
        <v>45181</v>
      </c>
      <c r="G137" s="4">
        <v>45181</v>
      </c>
      <c r="H137" s="9" t="s">
        <v>19</v>
      </c>
      <c r="I137" s="9" t="s">
        <v>120</v>
      </c>
      <c r="J137" s="9" t="s">
        <v>121</v>
      </c>
      <c r="K137" s="5">
        <v>45000</v>
      </c>
      <c r="L137" s="2">
        <v>85</v>
      </c>
      <c r="M137" s="5">
        <v>3825000</v>
      </c>
      <c r="N137" s="2">
        <v>0</v>
      </c>
      <c r="O137" s="5">
        <v>0</v>
      </c>
      <c r="P137" s="2">
        <v>496</v>
      </c>
      <c r="Q137" s="5">
        <v>1118520000</v>
      </c>
      <c r="R137" s="9" t="s">
        <v>136</v>
      </c>
      <c r="S137" s="9" t="s">
        <v>104</v>
      </c>
      <c r="T137" s="9" t="s">
        <v>54</v>
      </c>
      <c r="U137" s="9"/>
      <c r="V137" s="9"/>
      <c r="W137" s="9" t="s">
        <v>40</v>
      </c>
    </row>
    <row r="138" spans="1:23" outlineLevel="2" x14ac:dyDescent="0.25">
      <c r="C138" s="9" t="s">
        <v>58</v>
      </c>
      <c r="D138" s="9" t="s">
        <v>131</v>
      </c>
      <c r="E138" s="9" t="s">
        <v>129</v>
      </c>
      <c r="F138" s="4">
        <v>45182</v>
      </c>
      <c r="G138" s="4">
        <v>45182</v>
      </c>
      <c r="H138" s="9" t="s">
        <v>55</v>
      </c>
      <c r="I138" s="9" t="s">
        <v>147</v>
      </c>
      <c r="J138" s="9" t="s">
        <v>121</v>
      </c>
      <c r="K138" s="5">
        <v>45000</v>
      </c>
      <c r="L138" s="2">
        <v>85</v>
      </c>
      <c r="M138" s="5">
        <v>3825000</v>
      </c>
      <c r="N138" s="2">
        <v>0</v>
      </c>
      <c r="O138" s="5">
        <v>0</v>
      </c>
      <c r="P138" s="2">
        <v>459</v>
      </c>
      <c r="Q138" s="5">
        <v>1122345000</v>
      </c>
      <c r="R138" s="9" t="s">
        <v>136</v>
      </c>
      <c r="S138" s="9" t="s">
        <v>104</v>
      </c>
      <c r="T138" s="9" t="s">
        <v>54</v>
      </c>
      <c r="U138" s="9"/>
      <c r="V138" s="9"/>
      <c r="W138" s="9" t="s">
        <v>40</v>
      </c>
    </row>
    <row r="139" spans="1:23" outlineLevel="2" x14ac:dyDescent="0.25">
      <c r="C139" s="9" t="s">
        <v>58</v>
      </c>
      <c r="D139" s="9" t="s">
        <v>131</v>
      </c>
      <c r="E139" s="9" t="s">
        <v>129</v>
      </c>
      <c r="F139" s="4">
        <v>45182</v>
      </c>
      <c r="G139" s="4">
        <v>45182</v>
      </c>
      <c r="H139" s="9" t="s">
        <v>134</v>
      </c>
      <c r="I139" s="9" t="s">
        <v>96</v>
      </c>
      <c r="J139" s="9" t="s">
        <v>121</v>
      </c>
      <c r="K139" s="5">
        <v>45000</v>
      </c>
      <c r="L139" s="2">
        <v>83</v>
      </c>
      <c r="M139" s="5">
        <v>3735000</v>
      </c>
      <c r="N139" s="2">
        <v>0</v>
      </c>
      <c r="O139" s="5">
        <v>0</v>
      </c>
      <c r="P139" s="2">
        <v>519</v>
      </c>
      <c r="Q139" s="5">
        <v>1126080000</v>
      </c>
      <c r="R139" s="9" t="s">
        <v>136</v>
      </c>
      <c r="S139" s="9" t="s">
        <v>104</v>
      </c>
      <c r="T139" s="9" t="s">
        <v>54</v>
      </c>
      <c r="U139" s="9"/>
      <c r="V139" s="9"/>
      <c r="W139" s="9" t="s">
        <v>40</v>
      </c>
    </row>
    <row r="140" spans="1:23" outlineLevel="2" x14ac:dyDescent="0.25">
      <c r="C140" s="9" t="s">
        <v>58</v>
      </c>
      <c r="D140" s="9" t="s">
        <v>131</v>
      </c>
      <c r="E140" s="9" t="s">
        <v>129</v>
      </c>
      <c r="F140" s="4">
        <v>45183</v>
      </c>
      <c r="G140" s="4">
        <v>45183</v>
      </c>
      <c r="H140" s="9" t="s">
        <v>90</v>
      </c>
      <c r="I140" s="9" t="s">
        <v>84</v>
      </c>
      <c r="J140" s="9" t="s">
        <v>121</v>
      </c>
      <c r="K140" s="5">
        <v>45000</v>
      </c>
      <c r="L140" s="2">
        <v>85</v>
      </c>
      <c r="M140" s="5">
        <v>3825000</v>
      </c>
      <c r="N140" s="2">
        <v>0</v>
      </c>
      <c r="O140" s="5">
        <v>0</v>
      </c>
      <c r="P140" s="2">
        <v>459</v>
      </c>
      <c r="Q140" s="5">
        <v>1129905000</v>
      </c>
      <c r="R140" s="9" t="s">
        <v>136</v>
      </c>
      <c r="S140" s="9" t="s">
        <v>104</v>
      </c>
      <c r="T140" s="9" t="s">
        <v>54</v>
      </c>
      <c r="U140" s="9"/>
      <c r="V140" s="9"/>
      <c r="W140" s="9" t="s">
        <v>40</v>
      </c>
    </row>
    <row r="141" spans="1:23" outlineLevel="2" x14ac:dyDescent="0.25">
      <c r="C141" s="9" t="s">
        <v>58</v>
      </c>
      <c r="D141" s="9" t="s">
        <v>131</v>
      </c>
      <c r="E141" s="9" t="s">
        <v>129</v>
      </c>
      <c r="F141" s="4">
        <v>45185</v>
      </c>
      <c r="G141" s="4">
        <v>45185</v>
      </c>
      <c r="H141" s="9" t="s">
        <v>154</v>
      </c>
      <c r="I141" s="9" t="s">
        <v>66</v>
      </c>
      <c r="J141" s="9" t="s">
        <v>121</v>
      </c>
      <c r="K141" s="5">
        <v>45000</v>
      </c>
      <c r="L141" s="2">
        <v>85</v>
      </c>
      <c r="M141" s="5">
        <v>3825000</v>
      </c>
      <c r="N141" s="2">
        <v>0</v>
      </c>
      <c r="O141" s="5">
        <v>0</v>
      </c>
      <c r="P141" s="2">
        <v>421</v>
      </c>
      <c r="Q141" s="5">
        <v>1133730000</v>
      </c>
      <c r="R141" s="9" t="s">
        <v>136</v>
      </c>
      <c r="S141" s="9" t="s">
        <v>104</v>
      </c>
      <c r="T141" s="9" t="s">
        <v>54</v>
      </c>
      <c r="U141" s="9"/>
      <c r="V141" s="9"/>
      <c r="W141" s="9" t="s">
        <v>40</v>
      </c>
    </row>
    <row r="142" spans="1:23" outlineLevel="2" x14ac:dyDescent="0.25">
      <c r="C142" s="9" t="s">
        <v>58</v>
      </c>
      <c r="D142" s="9" t="s">
        <v>131</v>
      </c>
      <c r="E142" s="9" t="s">
        <v>129</v>
      </c>
      <c r="F142" s="4">
        <v>45185</v>
      </c>
      <c r="G142" s="4">
        <v>45185</v>
      </c>
      <c r="H142" s="9" t="s">
        <v>132</v>
      </c>
      <c r="I142" s="9" t="s">
        <v>15</v>
      </c>
      <c r="J142" s="9" t="s">
        <v>121</v>
      </c>
      <c r="K142" s="5">
        <v>45000</v>
      </c>
      <c r="L142" s="2">
        <v>5</v>
      </c>
      <c r="M142" s="5">
        <v>225000</v>
      </c>
      <c r="N142" s="2">
        <v>0</v>
      </c>
      <c r="O142" s="5">
        <v>0</v>
      </c>
      <c r="P142" s="2">
        <v>426</v>
      </c>
      <c r="Q142" s="5">
        <v>1133955000</v>
      </c>
      <c r="R142" s="9" t="s">
        <v>136</v>
      </c>
      <c r="S142" s="9" t="s">
        <v>104</v>
      </c>
      <c r="T142" s="9" t="s">
        <v>54</v>
      </c>
      <c r="U142" s="9"/>
      <c r="V142" s="9"/>
      <c r="W142" s="9" t="s">
        <v>40</v>
      </c>
    </row>
    <row r="143" spans="1:23" outlineLevel="1" x14ac:dyDescent="0.25">
      <c r="B143" s="7" t="s">
        <v>127</v>
      </c>
      <c r="L143" s="1">
        <f>SUM(L144:L149)</f>
        <v>2928</v>
      </c>
      <c r="M143" s="6">
        <v>165407688</v>
      </c>
      <c r="N143" s="1">
        <v>0</v>
      </c>
      <c r="O143" s="6">
        <v>0</v>
      </c>
      <c r="P143" s="1">
        <v>0</v>
      </c>
      <c r="Q143" s="6">
        <v>0</v>
      </c>
    </row>
    <row r="144" spans="1:23" outlineLevel="2" x14ac:dyDescent="0.25">
      <c r="C144" s="9" t="s">
        <v>58</v>
      </c>
      <c r="D144" s="9" t="s">
        <v>23</v>
      </c>
      <c r="E144" s="9" t="s">
        <v>82</v>
      </c>
      <c r="F144" s="4">
        <v>45180</v>
      </c>
      <c r="G144" s="4">
        <v>45180</v>
      </c>
      <c r="H144" s="9" t="s">
        <v>88</v>
      </c>
      <c r="I144" s="9" t="s">
        <v>135</v>
      </c>
      <c r="J144" s="9" t="s">
        <v>121</v>
      </c>
      <c r="K144" s="5">
        <v>51561</v>
      </c>
      <c r="L144" s="2">
        <v>420</v>
      </c>
      <c r="M144" s="5">
        <v>21655620</v>
      </c>
      <c r="N144" s="2">
        <v>0</v>
      </c>
      <c r="O144" s="5">
        <v>0</v>
      </c>
      <c r="P144" s="2">
        <v>1877</v>
      </c>
      <c r="Q144" s="5">
        <v>5849215999</v>
      </c>
      <c r="R144" s="9" t="s">
        <v>136</v>
      </c>
      <c r="S144" s="9" t="s">
        <v>104</v>
      </c>
      <c r="T144" s="9" t="s">
        <v>54</v>
      </c>
      <c r="U144" s="9"/>
      <c r="V144" s="9"/>
      <c r="W144" s="9" t="s">
        <v>40</v>
      </c>
    </row>
    <row r="145" spans="2:23" outlineLevel="2" x14ac:dyDescent="0.25">
      <c r="C145" s="9" t="s">
        <v>58</v>
      </c>
      <c r="D145" s="9" t="s">
        <v>23</v>
      </c>
      <c r="E145" s="9" t="s">
        <v>82</v>
      </c>
      <c r="F145" s="4">
        <v>45180</v>
      </c>
      <c r="G145" s="4">
        <v>45180</v>
      </c>
      <c r="H145" s="9" t="s">
        <v>60</v>
      </c>
      <c r="I145" s="9" t="s">
        <v>42</v>
      </c>
      <c r="J145" s="9" t="s">
        <v>121</v>
      </c>
      <c r="K145" s="5">
        <v>51561</v>
      </c>
      <c r="L145" s="2">
        <v>280</v>
      </c>
      <c r="M145" s="5">
        <v>14437080</v>
      </c>
      <c r="N145" s="2">
        <v>0</v>
      </c>
      <c r="O145" s="5">
        <v>0</v>
      </c>
      <c r="P145" s="2">
        <v>2157</v>
      </c>
      <c r="Q145" s="5">
        <v>5863653079</v>
      </c>
      <c r="R145" s="9" t="s">
        <v>136</v>
      </c>
      <c r="S145" s="9" t="s">
        <v>104</v>
      </c>
      <c r="T145" s="9" t="s">
        <v>54</v>
      </c>
      <c r="U145" s="9"/>
      <c r="V145" s="9"/>
      <c r="W145" s="9" t="s">
        <v>40</v>
      </c>
    </row>
    <row r="146" spans="2:23" outlineLevel="2" x14ac:dyDescent="0.25">
      <c r="C146" s="9" t="s">
        <v>58</v>
      </c>
      <c r="D146" s="9" t="s">
        <v>23</v>
      </c>
      <c r="E146" s="9" t="s">
        <v>82</v>
      </c>
      <c r="F146" s="4">
        <v>45181</v>
      </c>
      <c r="G146" s="4">
        <v>45181</v>
      </c>
      <c r="H146" s="9" t="s">
        <v>19</v>
      </c>
      <c r="I146" s="9" t="s">
        <v>120</v>
      </c>
      <c r="J146" s="9" t="s">
        <v>121</v>
      </c>
      <c r="K146" s="5">
        <v>51561</v>
      </c>
      <c r="L146" s="2">
        <v>420</v>
      </c>
      <c r="M146" s="5">
        <v>21655620</v>
      </c>
      <c r="N146" s="2">
        <v>0</v>
      </c>
      <c r="O146" s="5">
        <v>0</v>
      </c>
      <c r="P146" s="2">
        <v>2259</v>
      </c>
      <c r="Q146" s="5">
        <v>5885308699</v>
      </c>
      <c r="R146" s="9" t="s">
        <v>136</v>
      </c>
      <c r="S146" s="9" t="s">
        <v>104</v>
      </c>
      <c r="T146" s="9" t="s">
        <v>54</v>
      </c>
      <c r="U146" s="9"/>
      <c r="V146" s="9"/>
      <c r="W146" s="9" t="s">
        <v>40</v>
      </c>
    </row>
    <row r="147" spans="2:23" outlineLevel="2" x14ac:dyDescent="0.25">
      <c r="C147" s="9" t="s">
        <v>58</v>
      </c>
      <c r="D147" s="9" t="s">
        <v>23</v>
      </c>
      <c r="E147" s="9" t="s">
        <v>82</v>
      </c>
      <c r="F147" s="4">
        <v>45182</v>
      </c>
      <c r="G147" s="4">
        <v>45182</v>
      </c>
      <c r="H147" s="9" t="s">
        <v>55</v>
      </c>
      <c r="I147" s="9" t="s">
        <v>147</v>
      </c>
      <c r="J147" s="9" t="s">
        <v>121</v>
      </c>
      <c r="K147" s="5">
        <v>51561</v>
      </c>
      <c r="L147" s="2">
        <v>560</v>
      </c>
      <c r="M147" s="5">
        <v>28874160</v>
      </c>
      <c r="N147" s="2">
        <v>0</v>
      </c>
      <c r="O147" s="5">
        <v>0</v>
      </c>
      <c r="P147" s="2">
        <v>1995</v>
      </c>
      <c r="Q147" s="5">
        <v>5914182859</v>
      </c>
      <c r="R147" s="9" t="s">
        <v>136</v>
      </c>
      <c r="S147" s="9" t="s">
        <v>104</v>
      </c>
      <c r="T147" s="9" t="s">
        <v>54</v>
      </c>
      <c r="U147" s="9"/>
      <c r="V147" s="9"/>
      <c r="W147" s="9" t="s">
        <v>40</v>
      </c>
    </row>
    <row r="148" spans="2:23" outlineLevel="2" x14ac:dyDescent="0.25">
      <c r="C148" s="9" t="s">
        <v>58</v>
      </c>
      <c r="D148" s="9" t="s">
        <v>23</v>
      </c>
      <c r="E148" s="9" t="s">
        <v>82</v>
      </c>
      <c r="F148" s="4">
        <v>45182</v>
      </c>
      <c r="G148" s="4">
        <v>45182</v>
      </c>
      <c r="H148" s="9" t="s">
        <v>134</v>
      </c>
      <c r="I148" s="9" t="s">
        <v>96</v>
      </c>
      <c r="J148" s="9" t="s">
        <v>121</v>
      </c>
      <c r="K148" s="5">
        <v>51561</v>
      </c>
      <c r="L148" s="2">
        <v>268</v>
      </c>
      <c r="M148" s="5">
        <v>13818348</v>
      </c>
      <c r="N148" s="2">
        <v>0</v>
      </c>
      <c r="O148" s="5">
        <v>0</v>
      </c>
      <c r="P148" s="2">
        <v>2193</v>
      </c>
      <c r="Q148" s="5">
        <v>5928001207</v>
      </c>
      <c r="R148" s="9" t="s">
        <v>136</v>
      </c>
      <c r="S148" s="9" t="s">
        <v>104</v>
      </c>
      <c r="T148" s="9" t="s">
        <v>54</v>
      </c>
      <c r="U148" s="9"/>
      <c r="V148" s="9"/>
      <c r="W148" s="9" t="s">
        <v>40</v>
      </c>
    </row>
    <row r="149" spans="2:23" outlineLevel="2" x14ac:dyDescent="0.25">
      <c r="C149" s="9" t="s">
        <v>58</v>
      </c>
      <c r="D149" s="9" t="s">
        <v>23</v>
      </c>
      <c r="E149" s="9" t="s">
        <v>82</v>
      </c>
      <c r="F149" s="4">
        <v>45183</v>
      </c>
      <c r="G149" s="4">
        <v>45183</v>
      </c>
      <c r="H149" s="9" t="s">
        <v>90</v>
      </c>
      <c r="I149" s="9" t="s">
        <v>84</v>
      </c>
      <c r="J149" s="9" t="s">
        <v>121</v>
      </c>
      <c r="K149" s="5">
        <v>51561</v>
      </c>
      <c r="L149" s="2">
        <v>980</v>
      </c>
      <c r="M149" s="5">
        <v>50529780</v>
      </c>
      <c r="N149" s="2">
        <v>0</v>
      </c>
      <c r="O149" s="5">
        <v>0</v>
      </c>
      <c r="P149" s="2">
        <v>2663</v>
      </c>
      <c r="Q149" s="5">
        <v>5978530987</v>
      </c>
      <c r="R149" s="9" t="s">
        <v>136</v>
      </c>
      <c r="S149" s="9" t="s">
        <v>104</v>
      </c>
      <c r="T149" s="9" t="s">
        <v>54</v>
      </c>
      <c r="U149" s="9"/>
      <c r="V149" s="9"/>
      <c r="W149" s="9" t="s">
        <v>40</v>
      </c>
    </row>
    <row r="150" spans="2:23" outlineLevel="1" x14ac:dyDescent="0.25">
      <c r="B150" s="7" t="s">
        <v>17</v>
      </c>
      <c r="L150" s="1">
        <f>SUM(L151:L155)</f>
        <v>630</v>
      </c>
      <c r="M150" s="6">
        <v>58898160</v>
      </c>
      <c r="N150" s="1">
        <v>0</v>
      </c>
      <c r="O150" s="6">
        <v>0</v>
      </c>
      <c r="P150" s="1">
        <v>481</v>
      </c>
      <c r="Q150" s="6">
        <v>1600458818</v>
      </c>
    </row>
    <row r="151" spans="2:23" outlineLevel="2" x14ac:dyDescent="0.25">
      <c r="C151" s="9" t="s">
        <v>58</v>
      </c>
      <c r="D151" s="9" t="s">
        <v>53</v>
      </c>
      <c r="E151" s="9" t="s">
        <v>74</v>
      </c>
      <c r="F151" s="4">
        <v>45180</v>
      </c>
      <c r="G151" s="4">
        <v>45180</v>
      </c>
      <c r="H151" s="9" t="s">
        <v>60</v>
      </c>
      <c r="I151" s="9" t="s">
        <v>42</v>
      </c>
      <c r="J151" s="9" t="s">
        <v>121</v>
      </c>
      <c r="K151" s="5">
        <v>81803</v>
      </c>
      <c r="L151" s="2">
        <v>180</v>
      </c>
      <c r="M151" s="5">
        <v>14724540</v>
      </c>
      <c r="N151" s="2">
        <v>0</v>
      </c>
      <c r="O151" s="5">
        <v>0</v>
      </c>
      <c r="P151" s="2">
        <v>367</v>
      </c>
      <c r="Q151" s="5">
        <v>1563647468</v>
      </c>
      <c r="R151" s="9" t="s">
        <v>136</v>
      </c>
      <c r="S151" s="9" t="s">
        <v>104</v>
      </c>
      <c r="T151" s="9" t="s">
        <v>54</v>
      </c>
      <c r="U151" s="9"/>
      <c r="V151" s="9"/>
      <c r="W151" s="9" t="s">
        <v>40</v>
      </c>
    </row>
    <row r="152" spans="2:23" outlineLevel="2" x14ac:dyDescent="0.25">
      <c r="C152" s="9" t="s">
        <v>58</v>
      </c>
      <c r="D152" s="9" t="s">
        <v>53</v>
      </c>
      <c r="E152" s="9" t="s">
        <v>74</v>
      </c>
      <c r="F152" s="4">
        <v>45182</v>
      </c>
      <c r="G152" s="4">
        <v>45182</v>
      </c>
      <c r="H152" s="9" t="s">
        <v>55</v>
      </c>
      <c r="I152" s="9" t="s">
        <v>147</v>
      </c>
      <c r="J152" s="9" t="s">
        <v>121</v>
      </c>
      <c r="K152" s="5">
        <v>81803</v>
      </c>
      <c r="L152" s="2">
        <v>166</v>
      </c>
      <c r="M152" s="5">
        <v>13579298</v>
      </c>
      <c r="N152" s="2">
        <v>0</v>
      </c>
      <c r="O152" s="5">
        <v>0</v>
      </c>
      <c r="P152" s="2">
        <v>418</v>
      </c>
      <c r="Q152" s="5">
        <v>1577226766</v>
      </c>
      <c r="R152" s="9" t="s">
        <v>136</v>
      </c>
      <c r="S152" s="9" t="s">
        <v>104</v>
      </c>
      <c r="T152" s="9" t="s">
        <v>54</v>
      </c>
      <c r="U152" s="9"/>
      <c r="V152" s="9"/>
      <c r="W152" s="9" t="s">
        <v>40</v>
      </c>
    </row>
    <row r="153" spans="2:23" outlineLevel="2" x14ac:dyDescent="0.25">
      <c r="C153" s="9" t="s">
        <v>58</v>
      </c>
      <c r="D153" s="9" t="s">
        <v>53</v>
      </c>
      <c r="E153" s="9" t="s">
        <v>74</v>
      </c>
      <c r="F153" s="4">
        <v>45182</v>
      </c>
      <c r="G153" s="4">
        <v>45182</v>
      </c>
      <c r="H153" s="9" t="s">
        <v>6</v>
      </c>
      <c r="I153" s="9" t="s">
        <v>71</v>
      </c>
      <c r="J153" s="9" t="s">
        <v>121</v>
      </c>
      <c r="K153" s="5">
        <v>81803</v>
      </c>
      <c r="L153" s="2">
        <v>14</v>
      </c>
      <c r="M153" s="5">
        <v>1145242</v>
      </c>
      <c r="N153" s="2">
        <v>0</v>
      </c>
      <c r="O153" s="5">
        <v>0</v>
      </c>
      <c r="P153" s="2">
        <v>432</v>
      </c>
      <c r="Q153" s="5">
        <v>1578372008</v>
      </c>
      <c r="R153" s="9" t="s">
        <v>136</v>
      </c>
      <c r="S153" s="9" t="s">
        <v>104</v>
      </c>
      <c r="T153" s="9" t="s">
        <v>54</v>
      </c>
      <c r="U153" s="9"/>
      <c r="V153" s="9"/>
      <c r="W153" s="9" t="s">
        <v>40</v>
      </c>
    </row>
    <row r="154" spans="2:23" outlineLevel="2" x14ac:dyDescent="0.25">
      <c r="C154" s="9" t="s">
        <v>58</v>
      </c>
      <c r="D154" s="9" t="s">
        <v>53</v>
      </c>
      <c r="E154" s="9" t="s">
        <v>74</v>
      </c>
      <c r="F154" s="4">
        <v>45183</v>
      </c>
      <c r="G154" s="4">
        <v>45183</v>
      </c>
      <c r="H154" s="9" t="s">
        <v>90</v>
      </c>
      <c r="I154" s="9" t="s">
        <v>84</v>
      </c>
      <c r="J154" s="9" t="s">
        <v>121</v>
      </c>
      <c r="K154" s="5">
        <v>81803</v>
      </c>
      <c r="L154" s="2">
        <v>180</v>
      </c>
      <c r="M154" s="5">
        <v>14724540</v>
      </c>
      <c r="N154" s="2">
        <v>0</v>
      </c>
      <c r="O154" s="5">
        <v>0</v>
      </c>
      <c r="P154" s="2">
        <v>557</v>
      </c>
      <c r="Q154" s="5">
        <v>1593096548</v>
      </c>
      <c r="R154" s="9" t="s">
        <v>136</v>
      </c>
      <c r="S154" s="9" t="s">
        <v>104</v>
      </c>
      <c r="T154" s="9" t="s">
        <v>54</v>
      </c>
      <c r="U154" s="9"/>
      <c r="V154" s="9"/>
      <c r="W154" s="9" t="s">
        <v>40</v>
      </c>
    </row>
    <row r="155" spans="2:23" outlineLevel="2" x14ac:dyDescent="0.25">
      <c r="C155" s="9" t="s">
        <v>58</v>
      </c>
      <c r="D155" s="9" t="s">
        <v>53</v>
      </c>
      <c r="E155" s="9" t="s">
        <v>74</v>
      </c>
      <c r="F155" s="4">
        <v>45185</v>
      </c>
      <c r="G155" s="4">
        <v>45185</v>
      </c>
      <c r="H155" s="9" t="s">
        <v>154</v>
      </c>
      <c r="I155" s="9" t="s">
        <v>66</v>
      </c>
      <c r="J155" s="9" t="s">
        <v>121</v>
      </c>
      <c r="K155" s="5">
        <v>81803</v>
      </c>
      <c r="L155" s="2">
        <v>90</v>
      </c>
      <c r="M155" s="5">
        <v>7362270</v>
      </c>
      <c r="N155" s="2">
        <v>0</v>
      </c>
      <c r="O155" s="5">
        <v>0</v>
      </c>
      <c r="P155" s="2">
        <v>481</v>
      </c>
      <c r="Q155" s="5">
        <v>1600458818</v>
      </c>
      <c r="R155" s="9" t="s">
        <v>136</v>
      </c>
      <c r="S155" s="9" t="s">
        <v>104</v>
      </c>
      <c r="T155" s="9" t="s">
        <v>54</v>
      </c>
      <c r="U155" s="9"/>
      <c r="V155" s="9"/>
      <c r="W155" s="9" t="s">
        <v>40</v>
      </c>
    </row>
    <row r="156" spans="2:23" outlineLevel="1" x14ac:dyDescent="0.25">
      <c r="B156" s="7" t="s">
        <v>39</v>
      </c>
      <c r="L156" s="1">
        <v>46</v>
      </c>
      <c r="M156" s="6">
        <v>2530000</v>
      </c>
      <c r="N156" s="1">
        <v>0</v>
      </c>
      <c r="O156" s="6">
        <v>0</v>
      </c>
      <c r="P156" s="1">
        <v>0</v>
      </c>
      <c r="Q156" s="6">
        <v>0</v>
      </c>
    </row>
    <row r="157" spans="2:23" outlineLevel="2" x14ac:dyDescent="0.25">
      <c r="C157" s="9" t="s">
        <v>58</v>
      </c>
      <c r="D157" s="9" t="s">
        <v>146</v>
      </c>
      <c r="E157" s="9" t="s">
        <v>151</v>
      </c>
      <c r="F157" s="4">
        <v>45182</v>
      </c>
      <c r="G157" s="4">
        <v>45182</v>
      </c>
      <c r="H157" s="9" t="s">
        <v>134</v>
      </c>
      <c r="I157" s="9" t="s">
        <v>96</v>
      </c>
      <c r="J157" s="9" t="s">
        <v>121</v>
      </c>
      <c r="K157" s="5">
        <v>55000</v>
      </c>
      <c r="L157" s="2">
        <v>46</v>
      </c>
      <c r="M157" s="5">
        <v>2530000</v>
      </c>
      <c r="N157" s="2">
        <v>0</v>
      </c>
      <c r="O157" s="5">
        <v>0</v>
      </c>
      <c r="P157" s="2">
        <v>185</v>
      </c>
      <c r="Q157" s="5">
        <v>571505000</v>
      </c>
      <c r="R157" s="9" t="s">
        <v>136</v>
      </c>
      <c r="S157" s="9" t="s">
        <v>104</v>
      </c>
      <c r="T157" s="9" t="s">
        <v>54</v>
      </c>
      <c r="U157" s="9"/>
      <c r="V157" s="9"/>
      <c r="W157" s="9" t="s">
        <v>40</v>
      </c>
    </row>
    <row r="158" spans="2:23" outlineLevel="1" x14ac:dyDescent="0.25">
      <c r="B158" s="7" t="s">
        <v>130</v>
      </c>
      <c r="L158" s="1">
        <f>SUM(L159:L164)</f>
        <v>532</v>
      </c>
      <c r="M158" s="6">
        <v>22876000</v>
      </c>
      <c r="N158" s="1">
        <v>0</v>
      </c>
      <c r="O158" s="6">
        <v>0</v>
      </c>
      <c r="P158" s="1">
        <v>194</v>
      </c>
      <c r="Q158" s="6">
        <v>666887000</v>
      </c>
    </row>
    <row r="159" spans="2:23" outlineLevel="2" x14ac:dyDescent="0.25">
      <c r="C159" s="9" t="s">
        <v>58</v>
      </c>
      <c r="D159" s="9" t="s">
        <v>72</v>
      </c>
      <c r="E159" s="9" t="s">
        <v>81</v>
      </c>
      <c r="F159" s="4">
        <v>45180</v>
      </c>
      <c r="G159" s="4">
        <v>45180</v>
      </c>
      <c r="H159" s="9" t="s">
        <v>60</v>
      </c>
      <c r="I159" s="9" t="s">
        <v>42</v>
      </c>
      <c r="J159" s="9" t="s">
        <v>121</v>
      </c>
      <c r="K159" s="5">
        <v>43000</v>
      </c>
      <c r="L159" s="2">
        <v>85</v>
      </c>
      <c r="M159" s="5">
        <v>3655000</v>
      </c>
      <c r="N159" s="2">
        <v>0</v>
      </c>
      <c r="O159" s="5">
        <v>0</v>
      </c>
      <c r="P159" s="2">
        <v>108</v>
      </c>
      <c r="Q159" s="5">
        <v>647666000</v>
      </c>
      <c r="R159" s="9" t="s">
        <v>136</v>
      </c>
      <c r="S159" s="9" t="s">
        <v>104</v>
      </c>
      <c r="T159" s="9" t="s">
        <v>54</v>
      </c>
      <c r="U159" s="9"/>
      <c r="V159" s="9"/>
      <c r="W159" s="9" t="s">
        <v>40</v>
      </c>
    </row>
    <row r="160" spans="2:23" outlineLevel="2" x14ac:dyDescent="0.25">
      <c r="C160" s="9" t="s">
        <v>58</v>
      </c>
      <c r="D160" s="9" t="s">
        <v>72</v>
      </c>
      <c r="E160" s="9" t="s">
        <v>81</v>
      </c>
      <c r="F160" s="4">
        <v>45181</v>
      </c>
      <c r="G160" s="4">
        <v>45181</v>
      </c>
      <c r="H160" s="9" t="s">
        <v>20</v>
      </c>
      <c r="I160" s="9" t="s">
        <v>46</v>
      </c>
      <c r="J160" s="9" t="s">
        <v>121</v>
      </c>
      <c r="K160" s="5">
        <v>43000</v>
      </c>
      <c r="L160" s="2">
        <v>85</v>
      </c>
      <c r="M160" s="5">
        <v>3655000</v>
      </c>
      <c r="N160" s="2">
        <v>0</v>
      </c>
      <c r="O160" s="5">
        <v>0</v>
      </c>
      <c r="P160" s="2">
        <v>144</v>
      </c>
      <c r="Q160" s="5">
        <v>651321000</v>
      </c>
      <c r="R160" s="9" t="s">
        <v>136</v>
      </c>
      <c r="S160" s="9" t="s">
        <v>104</v>
      </c>
      <c r="T160" s="9" t="s">
        <v>54</v>
      </c>
      <c r="U160" s="9"/>
      <c r="V160" s="9"/>
      <c r="W160" s="9" t="s">
        <v>40</v>
      </c>
    </row>
    <row r="161" spans="2:23" outlineLevel="2" x14ac:dyDescent="0.25">
      <c r="C161" s="9" t="s">
        <v>58</v>
      </c>
      <c r="D161" s="9" t="s">
        <v>72</v>
      </c>
      <c r="E161" s="9" t="s">
        <v>81</v>
      </c>
      <c r="F161" s="4">
        <v>45182</v>
      </c>
      <c r="G161" s="4">
        <v>45182</v>
      </c>
      <c r="H161" s="9" t="s">
        <v>6</v>
      </c>
      <c r="I161" s="9" t="s">
        <v>71</v>
      </c>
      <c r="J161" s="9" t="s">
        <v>121</v>
      </c>
      <c r="K161" s="5">
        <v>43000</v>
      </c>
      <c r="L161" s="2">
        <v>85</v>
      </c>
      <c r="M161" s="5">
        <v>3655000</v>
      </c>
      <c r="N161" s="2">
        <v>0</v>
      </c>
      <c r="O161" s="5">
        <v>0</v>
      </c>
      <c r="P161" s="2">
        <v>130</v>
      </c>
      <c r="Q161" s="5">
        <v>654976000</v>
      </c>
      <c r="R161" s="9" t="s">
        <v>136</v>
      </c>
      <c r="S161" s="9" t="s">
        <v>104</v>
      </c>
      <c r="T161" s="9" t="s">
        <v>54</v>
      </c>
      <c r="U161" s="9"/>
      <c r="V161" s="9"/>
      <c r="W161" s="9" t="s">
        <v>40</v>
      </c>
    </row>
    <row r="162" spans="2:23" outlineLevel="2" x14ac:dyDescent="0.25">
      <c r="C162" s="9" t="s">
        <v>58</v>
      </c>
      <c r="D162" s="9" t="s">
        <v>72</v>
      </c>
      <c r="E162" s="9" t="s">
        <v>81</v>
      </c>
      <c r="F162" s="4">
        <v>45182</v>
      </c>
      <c r="G162" s="4">
        <v>45182</v>
      </c>
      <c r="H162" s="9" t="s">
        <v>134</v>
      </c>
      <c r="I162" s="9" t="s">
        <v>96</v>
      </c>
      <c r="J162" s="9" t="s">
        <v>121</v>
      </c>
      <c r="K162" s="5">
        <v>43000</v>
      </c>
      <c r="L162" s="2">
        <v>107</v>
      </c>
      <c r="M162" s="5">
        <v>4601000</v>
      </c>
      <c r="N162" s="2">
        <v>0</v>
      </c>
      <c r="O162" s="5">
        <v>0</v>
      </c>
      <c r="P162" s="2">
        <v>213</v>
      </c>
      <c r="Q162" s="5">
        <v>659577000</v>
      </c>
      <c r="R162" s="9" t="s">
        <v>136</v>
      </c>
      <c r="S162" s="9" t="s">
        <v>104</v>
      </c>
      <c r="T162" s="9" t="s">
        <v>54</v>
      </c>
      <c r="U162" s="9"/>
      <c r="V162" s="9"/>
      <c r="W162" s="9" t="s">
        <v>40</v>
      </c>
    </row>
    <row r="163" spans="2:23" outlineLevel="2" x14ac:dyDescent="0.25">
      <c r="C163" s="9" t="s">
        <v>58</v>
      </c>
      <c r="D163" s="9" t="s">
        <v>72</v>
      </c>
      <c r="E163" s="9" t="s">
        <v>81</v>
      </c>
      <c r="F163" s="4">
        <v>45183</v>
      </c>
      <c r="G163" s="4">
        <v>45183</v>
      </c>
      <c r="H163" s="9" t="s">
        <v>90</v>
      </c>
      <c r="I163" s="9" t="s">
        <v>84</v>
      </c>
      <c r="J163" s="9" t="s">
        <v>121</v>
      </c>
      <c r="K163" s="5">
        <v>43000</v>
      </c>
      <c r="L163" s="2">
        <v>85</v>
      </c>
      <c r="M163" s="5">
        <v>3655000</v>
      </c>
      <c r="N163" s="2">
        <v>0</v>
      </c>
      <c r="O163" s="5">
        <v>0</v>
      </c>
      <c r="P163" s="2">
        <v>162</v>
      </c>
      <c r="Q163" s="5">
        <v>663232000</v>
      </c>
      <c r="R163" s="9" t="s">
        <v>136</v>
      </c>
      <c r="S163" s="9" t="s">
        <v>104</v>
      </c>
      <c r="T163" s="9" t="s">
        <v>54</v>
      </c>
      <c r="U163" s="9"/>
      <c r="V163" s="9"/>
      <c r="W163" s="9" t="s">
        <v>40</v>
      </c>
    </row>
    <row r="164" spans="2:23" outlineLevel="2" x14ac:dyDescent="0.25">
      <c r="C164" s="9" t="s">
        <v>58</v>
      </c>
      <c r="D164" s="9" t="s">
        <v>72</v>
      </c>
      <c r="E164" s="9" t="s">
        <v>81</v>
      </c>
      <c r="F164" s="4">
        <v>45184</v>
      </c>
      <c r="G164" s="4">
        <v>45184</v>
      </c>
      <c r="H164" s="9" t="s">
        <v>157</v>
      </c>
      <c r="I164" s="9" t="s">
        <v>64</v>
      </c>
      <c r="J164" s="9" t="s">
        <v>121</v>
      </c>
      <c r="K164" s="5">
        <v>43000</v>
      </c>
      <c r="L164" s="2">
        <v>85</v>
      </c>
      <c r="M164" s="5">
        <v>3655000</v>
      </c>
      <c r="N164" s="2">
        <v>0</v>
      </c>
      <c r="O164" s="5">
        <v>0</v>
      </c>
      <c r="P164" s="2">
        <v>194</v>
      </c>
      <c r="Q164" s="5">
        <v>666887000</v>
      </c>
      <c r="R164" s="9" t="s">
        <v>136</v>
      </c>
      <c r="S164" s="9" t="s">
        <v>104</v>
      </c>
      <c r="T164" s="9" t="s">
        <v>54</v>
      </c>
      <c r="U164" s="9"/>
      <c r="V164" s="9"/>
      <c r="W164" s="9" t="s">
        <v>40</v>
      </c>
    </row>
    <row r="165" spans="2:23" outlineLevel="1" x14ac:dyDescent="0.25">
      <c r="B165" s="7" t="s">
        <v>51</v>
      </c>
      <c r="L165" s="1">
        <f>SUM(L166:L167)</f>
        <v>156</v>
      </c>
      <c r="M165" s="6">
        <v>25980500</v>
      </c>
      <c r="N165" s="1">
        <v>0</v>
      </c>
      <c r="O165" s="6">
        <v>0</v>
      </c>
      <c r="P165" s="1">
        <v>0</v>
      </c>
      <c r="Q165" s="6">
        <v>0</v>
      </c>
    </row>
    <row r="166" spans="2:23" outlineLevel="2" x14ac:dyDescent="0.25">
      <c r="C166" s="9" t="s">
        <v>58</v>
      </c>
      <c r="D166" s="9" t="s">
        <v>138</v>
      </c>
      <c r="E166" s="9" t="s">
        <v>117</v>
      </c>
      <c r="F166" s="4">
        <v>45180</v>
      </c>
      <c r="G166" s="4">
        <v>45180</v>
      </c>
      <c r="H166" s="9" t="s">
        <v>60</v>
      </c>
      <c r="I166" s="9" t="s">
        <v>42</v>
      </c>
      <c r="J166" s="9" t="s">
        <v>121</v>
      </c>
      <c r="K166" s="5">
        <v>71375</v>
      </c>
      <c r="L166" s="2">
        <v>52</v>
      </c>
      <c r="M166" s="5">
        <v>3711500</v>
      </c>
      <c r="N166" s="2">
        <v>0</v>
      </c>
      <c r="O166" s="5">
        <v>0</v>
      </c>
      <c r="P166" s="2">
        <v>266</v>
      </c>
      <c r="Q166" s="5">
        <v>402126750</v>
      </c>
      <c r="R166" s="9" t="s">
        <v>136</v>
      </c>
      <c r="S166" s="9" t="s">
        <v>104</v>
      </c>
      <c r="T166" s="9" t="s">
        <v>54</v>
      </c>
      <c r="U166" s="9"/>
      <c r="V166" s="9"/>
      <c r="W166" s="9" t="s">
        <v>40</v>
      </c>
    </row>
    <row r="167" spans="2:23" outlineLevel="2" x14ac:dyDescent="0.25">
      <c r="C167" s="9" t="s">
        <v>58</v>
      </c>
      <c r="D167" s="9" t="s">
        <v>138</v>
      </c>
      <c r="E167" s="9" t="s">
        <v>117</v>
      </c>
      <c r="F167" s="4">
        <v>45185</v>
      </c>
      <c r="G167" s="4">
        <v>45185</v>
      </c>
      <c r="H167" s="9" t="s">
        <v>154</v>
      </c>
      <c r="I167" s="9" t="s">
        <v>66</v>
      </c>
      <c r="J167" s="9" t="s">
        <v>121</v>
      </c>
      <c r="K167" s="5">
        <v>71375</v>
      </c>
      <c r="L167" s="2">
        <v>104</v>
      </c>
      <c r="M167" s="5">
        <v>7423000</v>
      </c>
      <c r="N167" s="2">
        <v>0</v>
      </c>
      <c r="O167" s="5">
        <v>0</v>
      </c>
      <c r="P167" s="2">
        <v>161</v>
      </c>
      <c r="Q167" s="5">
        <v>409549750</v>
      </c>
      <c r="R167" s="9" t="s">
        <v>136</v>
      </c>
      <c r="S167" s="9" t="s">
        <v>104</v>
      </c>
      <c r="T167" s="9" t="s">
        <v>54</v>
      </c>
      <c r="U167" s="9"/>
      <c r="V167" s="9"/>
      <c r="W167" s="9" t="s">
        <v>40</v>
      </c>
    </row>
    <row r="168" spans="2:23" outlineLevel="1" x14ac:dyDescent="0.25">
      <c r="B168" s="7" t="s">
        <v>43</v>
      </c>
      <c r="L168" s="1">
        <f>SUM(L169:L171)</f>
        <v>499</v>
      </c>
      <c r="M168" s="6">
        <v>17964000</v>
      </c>
      <c r="N168" s="1">
        <v>0</v>
      </c>
      <c r="O168" s="6">
        <v>0</v>
      </c>
      <c r="P168" s="1">
        <v>0</v>
      </c>
      <c r="Q168" s="6">
        <v>0</v>
      </c>
    </row>
    <row r="169" spans="2:23" outlineLevel="2" x14ac:dyDescent="0.25">
      <c r="C169" s="9" t="s">
        <v>58</v>
      </c>
      <c r="D169" s="9" t="s">
        <v>26</v>
      </c>
      <c r="E169" s="9" t="s">
        <v>149</v>
      </c>
      <c r="F169" s="4">
        <v>45180</v>
      </c>
      <c r="G169" s="4">
        <v>45180</v>
      </c>
      <c r="H169" s="9" t="s">
        <v>60</v>
      </c>
      <c r="I169" s="9" t="s">
        <v>42</v>
      </c>
      <c r="J169" s="9" t="s">
        <v>121</v>
      </c>
      <c r="K169" s="5">
        <v>36000</v>
      </c>
      <c r="L169" s="2">
        <v>255</v>
      </c>
      <c r="M169" s="5">
        <v>9180000</v>
      </c>
      <c r="N169" s="2">
        <v>0</v>
      </c>
      <c r="O169" s="5">
        <v>0</v>
      </c>
      <c r="P169" s="2">
        <v>158</v>
      </c>
      <c r="Q169" s="5">
        <v>671688000</v>
      </c>
      <c r="R169" s="9" t="s">
        <v>136</v>
      </c>
      <c r="S169" s="9" t="s">
        <v>104</v>
      </c>
      <c r="T169" s="9" t="s">
        <v>54</v>
      </c>
      <c r="U169" s="9"/>
      <c r="V169" s="9"/>
      <c r="W169" s="9" t="s">
        <v>40</v>
      </c>
    </row>
    <row r="170" spans="2:23" outlineLevel="2" x14ac:dyDescent="0.25">
      <c r="C170" s="9" t="s">
        <v>58</v>
      </c>
      <c r="D170" s="9" t="s">
        <v>26</v>
      </c>
      <c r="E170" s="9" t="s">
        <v>149</v>
      </c>
      <c r="F170" s="4">
        <v>45182</v>
      </c>
      <c r="G170" s="4">
        <v>45182</v>
      </c>
      <c r="H170" s="9" t="s">
        <v>134</v>
      </c>
      <c r="I170" s="9" t="s">
        <v>96</v>
      </c>
      <c r="J170" s="9" t="s">
        <v>121</v>
      </c>
      <c r="K170" s="5">
        <v>36000</v>
      </c>
      <c r="L170" s="2">
        <v>93</v>
      </c>
      <c r="M170" s="5">
        <v>3348000</v>
      </c>
      <c r="N170" s="2">
        <v>0</v>
      </c>
      <c r="O170" s="5">
        <v>0</v>
      </c>
      <c r="P170" s="2">
        <v>136</v>
      </c>
      <c r="Q170" s="5">
        <v>675036000</v>
      </c>
      <c r="R170" s="9" t="s">
        <v>136</v>
      </c>
      <c r="S170" s="9" t="s">
        <v>104</v>
      </c>
      <c r="T170" s="9" t="s">
        <v>54</v>
      </c>
      <c r="U170" s="9"/>
      <c r="V170" s="9"/>
      <c r="W170" s="9" t="s">
        <v>40</v>
      </c>
    </row>
    <row r="171" spans="2:23" outlineLevel="2" x14ac:dyDescent="0.25">
      <c r="C171" s="9" t="s">
        <v>58</v>
      </c>
      <c r="D171" s="9" t="s">
        <v>26</v>
      </c>
      <c r="E171" s="9" t="s">
        <v>149</v>
      </c>
      <c r="F171" s="4">
        <v>45183</v>
      </c>
      <c r="G171" s="4">
        <v>45183</v>
      </c>
      <c r="H171" s="9" t="s">
        <v>142</v>
      </c>
      <c r="I171" s="9" t="s">
        <v>16</v>
      </c>
      <c r="J171" s="9" t="s">
        <v>121</v>
      </c>
      <c r="K171" s="5">
        <v>36000</v>
      </c>
      <c r="L171" s="2">
        <v>151</v>
      </c>
      <c r="M171" s="5">
        <v>5436000</v>
      </c>
      <c r="N171" s="2">
        <v>0</v>
      </c>
      <c r="O171" s="5">
        <v>0</v>
      </c>
      <c r="P171" s="2">
        <v>194</v>
      </c>
      <c r="Q171" s="5">
        <v>680472000</v>
      </c>
      <c r="R171" s="9" t="s">
        <v>136</v>
      </c>
      <c r="S171" s="9" t="s">
        <v>104</v>
      </c>
      <c r="T171" s="9" t="s">
        <v>54</v>
      </c>
      <c r="U171" s="9"/>
      <c r="V171" s="9"/>
      <c r="W171" s="9" t="s">
        <v>40</v>
      </c>
    </row>
    <row r="172" spans="2:23" outlineLevel="1" x14ac:dyDescent="0.25">
      <c r="B172" s="7" t="s">
        <v>68</v>
      </c>
      <c r="L172" s="1">
        <f>SUM(L173:L180)</f>
        <v>3061</v>
      </c>
      <c r="M172" s="6">
        <v>212356875</v>
      </c>
      <c r="N172" s="1">
        <v>0</v>
      </c>
      <c r="O172" s="6">
        <v>0</v>
      </c>
      <c r="P172" s="1">
        <v>3097</v>
      </c>
      <c r="Q172" s="6">
        <v>8728623750</v>
      </c>
    </row>
    <row r="173" spans="2:23" outlineLevel="2" x14ac:dyDescent="0.25">
      <c r="C173" s="9" t="s">
        <v>58</v>
      </c>
      <c r="D173" s="9" t="s">
        <v>140</v>
      </c>
      <c r="E173" s="9" t="s">
        <v>85</v>
      </c>
      <c r="F173" s="4">
        <v>45180</v>
      </c>
      <c r="G173" s="4">
        <v>45180</v>
      </c>
      <c r="H173" s="9" t="s">
        <v>88</v>
      </c>
      <c r="I173" s="9" t="s">
        <v>135</v>
      </c>
      <c r="J173" s="9" t="s">
        <v>121</v>
      </c>
      <c r="K173" s="5">
        <v>69375</v>
      </c>
      <c r="L173" s="2">
        <v>520</v>
      </c>
      <c r="M173" s="5">
        <v>36075000</v>
      </c>
      <c r="N173" s="2">
        <v>0</v>
      </c>
      <c r="O173" s="5">
        <v>0</v>
      </c>
      <c r="P173" s="2">
        <v>2410</v>
      </c>
      <c r="Q173" s="5">
        <v>8552341875</v>
      </c>
      <c r="R173" s="9" t="s">
        <v>136</v>
      </c>
      <c r="S173" s="9" t="s">
        <v>104</v>
      </c>
      <c r="T173" s="9" t="s">
        <v>54</v>
      </c>
      <c r="U173" s="9"/>
      <c r="V173" s="9"/>
      <c r="W173" s="9" t="s">
        <v>40</v>
      </c>
    </row>
    <row r="174" spans="2:23" outlineLevel="2" x14ac:dyDescent="0.25">
      <c r="C174" s="9" t="s">
        <v>58</v>
      </c>
      <c r="D174" s="9" t="s">
        <v>140</v>
      </c>
      <c r="E174" s="9" t="s">
        <v>85</v>
      </c>
      <c r="F174" s="4">
        <v>45180</v>
      </c>
      <c r="G174" s="4">
        <v>45180</v>
      </c>
      <c r="H174" s="9" t="s">
        <v>60</v>
      </c>
      <c r="I174" s="9" t="s">
        <v>42</v>
      </c>
      <c r="J174" s="9" t="s">
        <v>121</v>
      </c>
      <c r="K174" s="5">
        <v>69375</v>
      </c>
      <c r="L174" s="2">
        <v>208</v>
      </c>
      <c r="M174" s="5">
        <v>14430000</v>
      </c>
      <c r="N174" s="2">
        <v>0</v>
      </c>
      <c r="O174" s="5">
        <v>0</v>
      </c>
      <c r="P174" s="2">
        <v>2618</v>
      </c>
      <c r="Q174" s="5">
        <v>8566771875</v>
      </c>
      <c r="R174" s="9" t="s">
        <v>136</v>
      </c>
      <c r="S174" s="9" t="s">
        <v>104</v>
      </c>
      <c r="T174" s="9" t="s">
        <v>54</v>
      </c>
      <c r="U174" s="9"/>
      <c r="V174" s="9"/>
      <c r="W174" s="9" t="s">
        <v>40</v>
      </c>
    </row>
    <row r="175" spans="2:23" outlineLevel="2" x14ac:dyDescent="0.25">
      <c r="C175" s="9" t="s">
        <v>58</v>
      </c>
      <c r="D175" s="9" t="s">
        <v>140</v>
      </c>
      <c r="E175" s="9" t="s">
        <v>85</v>
      </c>
      <c r="F175" s="4">
        <v>45181</v>
      </c>
      <c r="G175" s="4">
        <v>45181</v>
      </c>
      <c r="H175" s="9" t="s">
        <v>19</v>
      </c>
      <c r="I175" s="9" t="s">
        <v>120</v>
      </c>
      <c r="J175" s="9" t="s">
        <v>121</v>
      </c>
      <c r="K175" s="5">
        <v>69375</v>
      </c>
      <c r="L175" s="2">
        <v>520</v>
      </c>
      <c r="M175" s="5">
        <v>36075000</v>
      </c>
      <c r="N175" s="2">
        <v>0</v>
      </c>
      <c r="O175" s="5">
        <v>0</v>
      </c>
      <c r="P175" s="2">
        <v>2819</v>
      </c>
      <c r="Q175" s="5">
        <v>8602846875</v>
      </c>
      <c r="R175" s="9" t="s">
        <v>136</v>
      </c>
      <c r="S175" s="9" t="s">
        <v>104</v>
      </c>
      <c r="T175" s="9" t="s">
        <v>54</v>
      </c>
      <c r="U175" s="9"/>
      <c r="V175" s="9"/>
      <c r="W175" s="9" t="s">
        <v>40</v>
      </c>
    </row>
    <row r="176" spans="2:23" outlineLevel="2" x14ac:dyDescent="0.25">
      <c r="C176" s="9" t="s">
        <v>58</v>
      </c>
      <c r="D176" s="9" t="s">
        <v>140</v>
      </c>
      <c r="E176" s="9" t="s">
        <v>85</v>
      </c>
      <c r="F176" s="4">
        <v>45182</v>
      </c>
      <c r="G176" s="4">
        <v>45182</v>
      </c>
      <c r="H176" s="9" t="s">
        <v>55</v>
      </c>
      <c r="I176" s="9" t="s">
        <v>147</v>
      </c>
      <c r="J176" s="9" t="s">
        <v>121</v>
      </c>
      <c r="K176" s="5">
        <v>69375</v>
      </c>
      <c r="L176" s="2">
        <v>520</v>
      </c>
      <c r="M176" s="5">
        <v>36075000</v>
      </c>
      <c r="N176" s="2">
        <v>0</v>
      </c>
      <c r="O176" s="5">
        <v>0</v>
      </c>
      <c r="P176" s="2">
        <v>2569</v>
      </c>
      <c r="Q176" s="5">
        <v>8638921875</v>
      </c>
      <c r="R176" s="9" t="s">
        <v>136</v>
      </c>
      <c r="S176" s="9" t="s">
        <v>104</v>
      </c>
      <c r="T176" s="9" t="s">
        <v>54</v>
      </c>
      <c r="U176" s="9"/>
      <c r="V176" s="9"/>
      <c r="W176" s="9" t="s">
        <v>40</v>
      </c>
    </row>
    <row r="177" spans="2:23" outlineLevel="2" x14ac:dyDescent="0.25">
      <c r="C177" s="9" t="s">
        <v>58</v>
      </c>
      <c r="D177" s="9" t="s">
        <v>140</v>
      </c>
      <c r="E177" s="9" t="s">
        <v>85</v>
      </c>
      <c r="F177" s="4">
        <v>45182</v>
      </c>
      <c r="G177" s="4">
        <v>45182</v>
      </c>
      <c r="H177" s="9" t="s">
        <v>134</v>
      </c>
      <c r="I177" s="9" t="s">
        <v>96</v>
      </c>
      <c r="J177" s="9" t="s">
        <v>121</v>
      </c>
      <c r="K177" s="5">
        <v>69375</v>
      </c>
      <c r="L177" s="2">
        <v>193</v>
      </c>
      <c r="M177" s="5">
        <v>13389375</v>
      </c>
      <c r="N177" s="2">
        <v>0</v>
      </c>
      <c r="O177" s="5">
        <v>0</v>
      </c>
      <c r="P177" s="2">
        <v>2661</v>
      </c>
      <c r="Q177" s="5">
        <v>8652311250</v>
      </c>
      <c r="R177" s="9" t="s">
        <v>136</v>
      </c>
      <c r="S177" s="9" t="s">
        <v>104</v>
      </c>
      <c r="T177" s="9" t="s">
        <v>54</v>
      </c>
      <c r="U177" s="9"/>
      <c r="V177" s="9"/>
      <c r="W177" s="9" t="s">
        <v>40</v>
      </c>
    </row>
    <row r="178" spans="2:23" outlineLevel="2" x14ac:dyDescent="0.25">
      <c r="C178" s="9" t="s">
        <v>58</v>
      </c>
      <c r="D178" s="9" t="s">
        <v>140</v>
      </c>
      <c r="E178" s="9" t="s">
        <v>85</v>
      </c>
      <c r="F178" s="4">
        <v>45183</v>
      </c>
      <c r="G178" s="4">
        <v>45183</v>
      </c>
      <c r="H178" s="9" t="s">
        <v>142</v>
      </c>
      <c r="I178" s="9" t="s">
        <v>16</v>
      </c>
      <c r="J178" s="9" t="s">
        <v>121</v>
      </c>
      <c r="K178" s="5">
        <v>69375</v>
      </c>
      <c r="L178" s="2">
        <v>20</v>
      </c>
      <c r="M178" s="5">
        <v>1387500</v>
      </c>
      <c r="N178" s="2">
        <v>0</v>
      </c>
      <c r="O178" s="5">
        <v>0</v>
      </c>
      <c r="P178" s="2">
        <v>2294</v>
      </c>
      <c r="Q178" s="5">
        <v>8653698750</v>
      </c>
      <c r="R178" s="9" t="s">
        <v>136</v>
      </c>
      <c r="S178" s="9" t="s">
        <v>104</v>
      </c>
      <c r="T178" s="9" t="s">
        <v>54</v>
      </c>
      <c r="U178" s="9"/>
      <c r="V178" s="9"/>
      <c r="W178" s="9" t="s">
        <v>40</v>
      </c>
    </row>
    <row r="179" spans="2:23" outlineLevel="2" x14ac:dyDescent="0.25">
      <c r="C179" s="9" t="s">
        <v>58</v>
      </c>
      <c r="D179" s="9" t="s">
        <v>140</v>
      </c>
      <c r="E179" s="9" t="s">
        <v>85</v>
      </c>
      <c r="F179" s="4">
        <v>45183</v>
      </c>
      <c r="G179" s="4">
        <v>45183</v>
      </c>
      <c r="H179" s="9" t="s">
        <v>90</v>
      </c>
      <c r="I179" s="9" t="s">
        <v>84</v>
      </c>
      <c r="J179" s="9" t="s">
        <v>121</v>
      </c>
      <c r="K179" s="5">
        <v>69375</v>
      </c>
      <c r="L179" s="2">
        <v>1040</v>
      </c>
      <c r="M179" s="5">
        <v>72150000</v>
      </c>
      <c r="N179" s="2">
        <v>0</v>
      </c>
      <c r="O179" s="5">
        <v>0</v>
      </c>
      <c r="P179" s="2">
        <v>3334</v>
      </c>
      <c r="Q179" s="5">
        <v>8725848750</v>
      </c>
      <c r="R179" s="9" t="s">
        <v>136</v>
      </c>
      <c r="S179" s="9" t="s">
        <v>104</v>
      </c>
      <c r="T179" s="9" t="s">
        <v>54</v>
      </c>
      <c r="U179" s="9"/>
      <c r="V179" s="9"/>
      <c r="W179" s="9" t="s">
        <v>40</v>
      </c>
    </row>
    <row r="180" spans="2:23" outlineLevel="2" x14ac:dyDescent="0.25">
      <c r="C180" s="9" t="s">
        <v>58</v>
      </c>
      <c r="D180" s="9" t="s">
        <v>140</v>
      </c>
      <c r="E180" s="9" t="s">
        <v>85</v>
      </c>
      <c r="F180" s="4">
        <v>45185</v>
      </c>
      <c r="G180" s="4">
        <v>45185</v>
      </c>
      <c r="H180" s="9" t="s">
        <v>154</v>
      </c>
      <c r="I180" s="9" t="s">
        <v>66</v>
      </c>
      <c r="J180" s="9" t="s">
        <v>121</v>
      </c>
      <c r="K180" s="5">
        <v>69375</v>
      </c>
      <c r="L180" s="2">
        <v>40</v>
      </c>
      <c r="M180" s="5">
        <v>2775000</v>
      </c>
      <c r="N180" s="2">
        <v>0</v>
      </c>
      <c r="O180" s="5">
        <v>0</v>
      </c>
      <c r="P180" s="2">
        <v>3097</v>
      </c>
      <c r="Q180" s="5">
        <v>8728623750</v>
      </c>
      <c r="R180" s="9" t="s">
        <v>136</v>
      </c>
      <c r="S180" s="9" t="s">
        <v>104</v>
      </c>
      <c r="T180" s="9" t="s">
        <v>54</v>
      </c>
      <c r="U180" s="9"/>
      <c r="V180" s="9"/>
      <c r="W180" s="9" t="s">
        <v>40</v>
      </c>
    </row>
    <row r="181" spans="2:23" outlineLevel="1" x14ac:dyDescent="0.25">
      <c r="B181" s="7" t="s">
        <v>153</v>
      </c>
      <c r="L181" s="1">
        <f>SUM(L182:L186)</f>
        <v>1084</v>
      </c>
      <c r="M181" s="6">
        <v>38164388</v>
      </c>
      <c r="N181" s="1">
        <v>0</v>
      </c>
      <c r="O181" s="6">
        <v>0</v>
      </c>
      <c r="P181" s="1">
        <v>0</v>
      </c>
      <c r="Q181" s="6">
        <v>0</v>
      </c>
    </row>
    <row r="182" spans="2:23" outlineLevel="2" x14ac:dyDescent="0.25">
      <c r="C182" s="9" t="s">
        <v>58</v>
      </c>
      <c r="D182" s="9" t="s">
        <v>63</v>
      </c>
      <c r="E182" s="9" t="s">
        <v>32</v>
      </c>
      <c r="F182" s="4">
        <v>45180</v>
      </c>
      <c r="G182" s="4">
        <v>45180</v>
      </c>
      <c r="H182" s="9" t="s">
        <v>86</v>
      </c>
      <c r="I182" s="9" t="s">
        <v>116</v>
      </c>
      <c r="J182" s="9" t="s">
        <v>121</v>
      </c>
      <c r="K182" s="5">
        <v>35207</v>
      </c>
      <c r="L182" s="2">
        <v>200</v>
      </c>
      <c r="M182" s="5">
        <v>7041400</v>
      </c>
      <c r="N182" s="2">
        <v>0</v>
      </c>
      <c r="O182" s="5">
        <v>0</v>
      </c>
      <c r="P182" s="2">
        <v>1150</v>
      </c>
      <c r="Q182" s="5">
        <v>2096259987</v>
      </c>
      <c r="R182" s="9" t="s">
        <v>136</v>
      </c>
      <c r="S182" s="9" t="s">
        <v>104</v>
      </c>
      <c r="T182" s="9" t="s">
        <v>54</v>
      </c>
      <c r="U182" s="9"/>
      <c r="V182" s="9"/>
      <c r="W182" s="9" t="s">
        <v>40</v>
      </c>
    </row>
    <row r="183" spans="2:23" outlineLevel="2" x14ac:dyDescent="0.25">
      <c r="C183" s="9" t="s">
        <v>58</v>
      </c>
      <c r="D183" s="9" t="s">
        <v>63</v>
      </c>
      <c r="E183" s="9" t="s">
        <v>32</v>
      </c>
      <c r="F183" s="4">
        <v>45181</v>
      </c>
      <c r="G183" s="4">
        <v>45181</v>
      </c>
      <c r="H183" s="9" t="s">
        <v>19</v>
      </c>
      <c r="I183" s="9" t="s">
        <v>120</v>
      </c>
      <c r="J183" s="9" t="s">
        <v>121</v>
      </c>
      <c r="K183" s="5">
        <v>35207</v>
      </c>
      <c r="L183" s="2">
        <v>200</v>
      </c>
      <c r="M183" s="5">
        <v>7041400</v>
      </c>
      <c r="N183" s="2">
        <v>0</v>
      </c>
      <c r="O183" s="5">
        <v>0</v>
      </c>
      <c r="P183" s="2">
        <v>1158</v>
      </c>
      <c r="Q183" s="5">
        <v>2103301387</v>
      </c>
      <c r="R183" s="9" t="s">
        <v>136</v>
      </c>
      <c r="S183" s="9" t="s">
        <v>104</v>
      </c>
      <c r="T183" s="9" t="s">
        <v>54</v>
      </c>
      <c r="U183" s="9"/>
      <c r="V183" s="9"/>
      <c r="W183" s="9" t="s">
        <v>40</v>
      </c>
    </row>
    <row r="184" spans="2:23" outlineLevel="2" x14ac:dyDescent="0.25">
      <c r="C184" s="9" t="s">
        <v>58</v>
      </c>
      <c r="D184" s="9" t="s">
        <v>63</v>
      </c>
      <c r="E184" s="9" t="s">
        <v>32</v>
      </c>
      <c r="F184" s="4">
        <v>45182</v>
      </c>
      <c r="G184" s="4">
        <v>45182</v>
      </c>
      <c r="H184" s="9" t="s">
        <v>55</v>
      </c>
      <c r="I184" s="9" t="s">
        <v>147</v>
      </c>
      <c r="J184" s="9" t="s">
        <v>121</v>
      </c>
      <c r="K184" s="5">
        <v>35207</v>
      </c>
      <c r="L184" s="2">
        <v>200</v>
      </c>
      <c r="M184" s="5">
        <v>7041400</v>
      </c>
      <c r="N184" s="2">
        <v>0</v>
      </c>
      <c r="O184" s="5">
        <v>0</v>
      </c>
      <c r="P184" s="2">
        <v>1042</v>
      </c>
      <c r="Q184" s="5">
        <v>2110342787</v>
      </c>
      <c r="R184" s="9" t="s">
        <v>136</v>
      </c>
      <c r="S184" s="9" t="s">
        <v>104</v>
      </c>
      <c r="T184" s="9" t="s">
        <v>54</v>
      </c>
      <c r="U184" s="9"/>
      <c r="V184" s="9"/>
      <c r="W184" s="9" t="s">
        <v>40</v>
      </c>
    </row>
    <row r="185" spans="2:23" outlineLevel="2" x14ac:dyDescent="0.25">
      <c r="C185" s="9" t="s">
        <v>58</v>
      </c>
      <c r="D185" s="9" t="s">
        <v>63</v>
      </c>
      <c r="E185" s="9" t="s">
        <v>32</v>
      </c>
      <c r="F185" s="4">
        <v>45182</v>
      </c>
      <c r="G185" s="4">
        <v>45182</v>
      </c>
      <c r="H185" s="9" t="s">
        <v>134</v>
      </c>
      <c r="I185" s="9" t="s">
        <v>96</v>
      </c>
      <c r="J185" s="9" t="s">
        <v>121</v>
      </c>
      <c r="K185" s="5">
        <v>35207</v>
      </c>
      <c r="L185" s="2">
        <v>84</v>
      </c>
      <c r="M185" s="5">
        <v>2957388</v>
      </c>
      <c r="N185" s="2">
        <v>0</v>
      </c>
      <c r="O185" s="5">
        <v>0</v>
      </c>
      <c r="P185" s="2">
        <v>1056</v>
      </c>
      <c r="Q185" s="5">
        <v>2113300175</v>
      </c>
      <c r="R185" s="9" t="s">
        <v>136</v>
      </c>
      <c r="S185" s="9" t="s">
        <v>104</v>
      </c>
      <c r="T185" s="9" t="s">
        <v>54</v>
      </c>
      <c r="U185" s="9"/>
      <c r="V185" s="9"/>
      <c r="W185" s="9" t="s">
        <v>40</v>
      </c>
    </row>
    <row r="186" spans="2:23" outlineLevel="2" x14ac:dyDescent="0.25">
      <c r="C186" s="9" t="s">
        <v>58</v>
      </c>
      <c r="D186" s="9" t="s">
        <v>63</v>
      </c>
      <c r="E186" s="9" t="s">
        <v>32</v>
      </c>
      <c r="F186" s="4">
        <v>45183</v>
      </c>
      <c r="G186" s="4">
        <v>45183</v>
      </c>
      <c r="H186" s="9" t="s">
        <v>90</v>
      </c>
      <c r="I186" s="9" t="s">
        <v>84</v>
      </c>
      <c r="J186" s="9" t="s">
        <v>121</v>
      </c>
      <c r="K186" s="5">
        <v>35207</v>
      </c>
      <c r="L186" s="2">
        <v>400</v>
      </c>
      <c r="M186" s="5">
        <v>14082800</v>
      </c>
      <c r="N186" s="2">
        <v>0</v>
      </c>
      <c r="O186" s="5">
        <v>0</v>
      </c>
      <c r="P186" s="2">
        <v>1297</v>
      </c>
      <c r="Q186" s="5">
        <v>2127382975</v>
      </c>
      <c r="R186" s="9" t="s">
        <v>136</v>
      </c>
      <c r="S186" s="9" t="s">
        <v>104</v>
      </c>
      <c r="T186" s="9" t="s">
        <v>54</v>
      </c>
      <c r="U186" s="9"/>
      <c r="V186" s="9"/>
      <c r="W186" s="9" t="s">
        <v>40</v>
      </c>
    </row>
    <row r="187" spans="2:23" outlineLevel="1" x14ac:dyDescent="0.25">
      <c r="B187" s="7" t="s">
        <v>83</v>
      </c>
      <c r="L187" s="1">
        <f>SUM(L188:L190)</f>
        <v>438</v>
      </c>
      <c r="M187" s="6">
        <v>18437280</v>
      </c>
      <c r="N187" s="1">
        <v>0</v>
      </c>
      <c r="O187" s="6">
        <v>0</v>
      </c>
      <c r="P187" s="1">
        <v>0</v>
      </c>
      <c r="Q187" s="6">
        <v>0</v>
      </c>
    </row>
    <row r="188" spans="2:23" outlineLevel="2" x14ac:dyDescent="0.25">
      <c r="C188" s="9" t="s">
        <v>58</v>
      </c>
      <c r="D188" s="9" t="s">
        <v>13</v>
      </c>
      <c r="E188" s="9" t="s">
        <v>24</v>
      </c>
      <c r="F188" s="4">
        <v>45180</v>
      </c>
      <c r="G188" s="4">
        <v>45180</v>
      </c>
      <c r="H188" s="9" t="s">
        <v>60</v>
      </c>
      <c r="I188" s="9" t="s">
        <v>42</v>
      </c>
      <c r="J188" s="9" t="s">
        <v>121</v>
      </c>
      <c r="K188" s="5">
        <v>32460</v>
      </c>
      <c r="L188" s="2">
        <v>130</v>
      </c>
      <c r="M188" s="5">
        <v>4219800</v>
      </c>
      <c r="N188" s="2">
        <v>0</v>
      </c>
      <c r="O188" s="5">
        <v>0</v>
      </c>
      <c r="P188" s="2">
        <v>274</v>
      </c>
      <c r="Q188" s="5">
        <v>540231780</v>
      </c>
      <c r="R188" s="9" t="s">
        <v>136</v>
      </c>
      <c r="S188" s="9" t="s">
        <v>104</v>
      </c>
      <c r="T188" s="9" t="s">
        <v>54</v>
      </c>
      <c r="U188" s="9"/>
      <c r="V188" s="9"/>
      <c r="W188" s="9" t="s">
        <v>40</v>
      </c>
    </row>
    <row r="189" spans="2:23" outlineLevel="2" x14ac:dyDescent="0.25">
      <c r="C189" s="9" t="s">
        <v>58</v>
      </c>
      <c r="D189" s="9" t="s">
        <v>13</v>
      </c>
      <c r="E189" s="9" t="s">
        <v>24</v>
      </c>
      <c r="F189" s="4">
        <v>45182</v>
      </c>
      <c r="G189" s="4">
        <v>45182</v>
      </c>
      <c r="H189" s="9" t="s">
        <v>134</v>
      </c>
      <c r="I189" s="9" t="s">
        <v>96</v>
      </c>
      <c r="J189" s="9" t="s">
        <v>121</v>
      </c>
      <c r="K189" s="5">
        <v>32460</v>
      </c>
      <c r="L189" s="2">
        <v>48</v>
      </c>
      <c r="M189" s="5">
        <v>1558080</v>
      </c>
      <c r="N189" s="2">
        <v>0</v>
      </c>
      <c r="O189" s="5">
        <v>0</v>
      </c>
      <c r="P189" s="2">
        <v>146</v>
      </c>
      <c r="Q189" s="5">
        <v>541789860</v>
      </c>
      <c r="R189" s="9" t="s">
        <v>136</v>
      </c>
      <c r="S189" s="9" t="s">
        <v>104</v>
      </c>
      <c r="T189" s="9" t="s">
        <v>54</v>
      </c>
      <c r="U189" s="9"/>
      <c r="V189" s="9"/>
      <c r="W189" s="9" t="s">
        <v>40</v>
      </c>
    </row>
    <row r="190" spans="2:23" outlineLevel="2" x14ac:dyDescent="0.25">
      <c r="C190" s="9" t="s">
        <v>58</v>
      </c>
      <c r="D190" s="9" t="s">
        <v>13</v>
      </c>
      <c r="E190" s="9" t="s">
        <v>24</v>
      </c>
      <c r="F190" s="4">
        <v>45183</v>
      </c>
      <c r="G190" s="4">
        <v>45183</v>
      </c>
      <c r="H190" s="9" t="s">
        <v>142</v>
      </c>
      <c r="I190" s="9" t="s">
        <v>16</v>
      </c>
      <c r="J190" s="9" t="s">
        <v>121</v>
      </c>
      <c r="K190" s="5">
        <v>32460</v>
      </c>
      <c r="L190" s="2">
        <v>260</v>
      </c>
      <c r="M190" s="5">
        <v>8439600</v>
      </c>
      <c r="N190" s="2">
        <v>0</v>
      </c>
      <c r="O190" s="5">
        <v>0</v>
      </c>
      <c r="P190" s="2">
        <v>340</v>
      </c>
      <c r="Q190" s="5">
        <v>550229460</v>
      </c>
      <c r="R190" s="9" t="s">
        <v>136</v>
      </c>
      <c r="S190" s="9" t="s">
        <v>104</v>
      </c>
      <c r="T190" s="9" t="s">
        <v>54</v>
      </c>
      <c r="U190" s="9"/>
      <c r="V190" s="9"/>
      <c r="W190" s="9" t="s">
        <v>40</v>
      </c>
    </row>
    <row r="191" spans="2:23" outlineLevel="1" x14ac:dyDescent="0.25">
      <c r="B191" s="7" t="s">
        <v>156</v>
      </c>
      <c r="L191" s="1">
        <f>SUM(L192:L194)</f>
        <v>720</v>
      </c>
      <c r="M191" s="6">
        <v>25985520</v>
      </c>
      <c r="N191" s="1">
        <v>0</v>
      </c>
      <c r="O191" s="6">
        <v>0</v>
      </c>
      <c r="P191" s="1">
        <v>0</v>
      </c>
      <c r="Q191" s="6">
        <v>0</v>
      </c>
    </row>
    <row r="192" spans="2:23" outlineLevel="2" x14ac:dyDescent="0.25">
      <c r="C192" s="9" t="s">
        <v>58</v>
      </c>
      <c r="D192" s="9" t="s">
        <v>50</v>
      </c>
      <c r="E192" s="9" t="s">
        <v>108</v>
      </c>
      <c r="F192" s="4">
        <v>45180</v>
      </c>
      <c r="G192" s="4">
        <v>45180</v>
      </c>
      <c r="H192" s="9" t="s">
        <v>60</v>
      </c>
      <c r="I192" s="9" t="s">
        <v>42</v>
      </c>
      <c r="J192" s="9" t="s">
        <v>121</v>
      </c>
      <c r="K192" s="5">
        <v>36091</v>
      </c>
      <c r="L192" s="2">
        <v>240</v>
      </c>
      <c r="M192" s="5">
        <v>8661840</v>
      </c>
      <c r="N192" s="2">
        <v>0</v>
      </c>
      <c r="O192" s="5">
        <v>0</v>
      </c>
      <c r="P192" s="2">
        <v>774</v>
      </c>
      <c r="Q192" s="5">
        <v>1436133072</v>
      </c>
      <c r="R192" s="9" t="s">
        <v>136</v>
      </c>
      <c r="S192" s="9" t="s">
        <v>104</v>
      </c>
      <c r="T192" s="9" t="s">
        <v>54</v>
      </c>
      <c r="U192" s="9"/>
      <c r="V192" s="9"/>
      <c r="W192" s="9" t="s">
        <v>40</v>
      </c>
    </row>
    <row r="193" spans="2:23" outlineLevel="2" x14ac:dyDescent="0.25">
      <c r="C193" s="9" t="s">
        <v>58</v>
      </c>
      <c r="D193" s="9" t="s">
        <v>50</v>
      </c>
      <c r="E193" s="9" t="s">
        <v>108</v>
      </c>
      <c r="F193" s="4">
        <v>45181</v>
      </c>
      <c r="G193" s="4">
        <v>45181</v>
      </c>
      <c r="H193" s="9" t="s">
        <v>19</v>
      </c>
      <c r="I193" s="9" t="s">
        <v>120</v>
      </c>
      <c r="J193" s="9" t="s">
        <v>121</v>
      </c>
      <c r="K193" s="5">
        <v>36091</v>
      </c>
      <c r="L193" s="2">
        <v>240</v>
      </c>
      <c r="M193" s="5">
        <v>8661840</v>
      </c>
      <c r="N193" s="2">
        <v>0</v>
      </c>
      <c r="O193" s="5">
        <v>0</v>
      </c>
      <c r="P193" s="2">
        <v>899</v>
      </c>
      <c r="Q193" s="5">
        <v>1444794912</v>
      </c>
      <c r="R193" s="9" t="s">
        <v>136</v>
      </c>
      <c r="S193" s="9" t="s">
        <v>104</v>
      </c>
      <c r="T193" s="9" t="s">
        <v>54</v>
      </c>
      <c r="U193" s="9"/>
      <c r="V193" s="9"/>
      <c r="W193" s="9" t="s">
        <v>40</v>
      </c>
    </row>
    <row r="194" spans="2:23" outlineLevel="2" x14ac:dyDescent="0.25">
      <c r="C194" s="9" t="s">
        <v>58</v>
      </c>
      <c r="D194" s="9" t="s">
        <v>50</v>
      </c>
      <c r="E194" s="9" t="s">
        <v>108</v>
      </c>
      <c r="F194" s="4">
        <v>45183</v>
      </c>
      <c r="G194" s="4">
        <v>45183</v>
      </c>
      <c r="H194" s="9" t="s">
        <v>90</v>
      </c>
      <c r="I194" s="9" t="s">
        <v>84</v>
      </c>
      <c r="J194" s="9" t="s">
        <v>121</v>
      </c>
      <c r="K194" s="5">
        <v>36091</v>
      </c>
      <c r="L194" s="2">
        <v>240</v>
      </c>
      <c r="M194" s="5">
        <v>8661840</v>
      </c>
      <c r="N194" s="2">
        <v>0</v>
      </c>
      <c r="O194" s="5">
        <v>0</v>
      </c>
      <c r="P194" s="2">
        <v>947</v>
      </c>
      <c r="Q194" s="5">
        <v>1453456752</v>
      </c>
      <c r="R194" s="9" t="s">
        <v>136</v>
      </c>
      <c r="S194" s="9" t="s">
        <v>104</v>
      </c>
      <c r="T194" s="9" t="s">
        <v>54</v>
      </c>
      <c r="U194" s="9"/>
      <c r="V194" s="9"/>
      <c r="W194" s="9" t="s">
        <v>40</v>
      </c>
    </row>
    <row r="195" spans="2:23" outlineLevel="1" x14ac:dyDescent="0.25">
      <c r="B195" s="7" t="s">
        <v>25</v>
      </c>
      <c r="L195" s="1">
        <v>80</v>
      </c>
      <c r="M195" s="6">
        <v>5666480</v>
      </c>
      <c r="N195" s="1">
        <v>0</v>
      </c>
      <c r="O195" s="6">
        <v>0</v>
      </c>
      <c r="P195" s="1">
        <v>374</v>
      </c>
      <c r="Q195" s="6">
        <v>282190704</v>
      </c>
    </row>
    <row r="196" spans="2:23" outlineLevel="2" x14ac:dyDescent="0.25">
      <c r="C196" s="9" t="s">
        <v>58</v>
      </c>
      <c r="D196" s="9" t="s">
        <v>37</v>
      </c>
      <c r="E196" s="9" t="s">
        <v>35</v>
      </c>
      <c r="F196" s="4">
        <v>45180</v>
      </c>
      <c r="G196" s="4">
        <v>45180</v>
      </c>
      <c r="H196" s="9" t="s">
        <v>60</v>
      </c>
      <c r="I196" s="9" t="s">
        <v>42</v>
      </c>
      <c r="J196" s="9" t="s">
        <v>121</v>
      </c>
      <c r="K196" s="5">
        <v>70831</v>
      </c>
      <c r="L196" s="2">
        <v>40</v>
      </c>
      <c r="M196" s="5">
        <v>2833240</v>
      </c>
      <c r="N196" s="2">
        <v>0</v>
      </c>
      <c r="O196" s="5">
        <v>0</v>
      </c>
      <c r="P196" s="2">
        <v>373</v>
      </c>
      <c r="Q196" s="5">
        <v>279357464</v>
      </c>
      <c r="R196" s="9" t="s">
        <v>136</v>
      </c>
      <c r="S196" s="9" t="s">
        <v>104</v>
      </c>
      <c r="T196" s="9" t="s">
        <v>54</v>
      </c>
      <c r="U196" s="9"/>
      <c r="V196" s="9"/>
      <c r="W196" s="9" t="s">
        <v>40</v>
      </c>
    </row>
    <row r="197" spans="2:23" outlineLevel="2" x14ac:dyDescent="0.25">
      <c r="C197" s="9" t="s">
        <v>58</v>
      </c>
      <c r="D197" s="9" t="s">
        <v>37</v>
      </c>
      <c r="E197" s="9" t="s">
        <v>35</v>
      </c>
      <c r="F197" s="4">
        <v>45185</v>
      </c>
      <c r="G197" s="4">
        <v>45185</v>
      </c>
      <c r="H197" s="9" t="s">
        <v>154</v>
      </c>
      <c r="I197" s="9" t="s">
        <v>66</v>
      </c>
      <c r="J197" s="9" t="s">
        <v>121</v>
      </c>
      <c r="K197" s="5">
        <v>70831</v>
      </c>
      <c r="L197" s="2">
        <v>40</v>
      </c>
      <c r="M197" s="5">
        <v>2833240</v>
      </c>
      <c r="N197" s="2">
        <v>0</v>
      </c>
      <c r="O197" s="5">
        <v>0</v>
      </c>
      <c r="P197" s="2">
        <v>374</v>
      </c>
      <c r="Q197" s="5">
        <v>282190704</v>
      </c>
      <c r="R197" s="9" t="s">
        <v>136</v>
      </c>
      <c r="S197" s="9" t="s">
        <v>104</v>
      </c>
      <c r="T197" s="9" t="s">
        <v>54</v>
      </c>
      <c r="U197" s="9"/>
      <c r="V197" s="9"/>
      <c r="W197" s="9" t="s">
        <v>40</v>
      </c>
    </row>
    <row r="198" spans="2:23" x14ac:dyDescent="0.25">
      <c r="C198" s="10" t="s">
        <v>52</v>
      </c>
      <c r="L198" s="1">
        <v>32292</v>
      </c>
      <c r="M198" s="6">
        <v>1702135428</v>
      </c>
      <c r="N198" s="1">
        <v>0</v>
      </c>
      <c r="O198" s="6">
        <v>0</v>
      </c>
      <c r="P198" s="1">
        <v>29935</v>
      </c>
      <c r="Q198" s="6">
        <v>50626302578</v>
      </c>
    </row>
  </sheetData>
  <mergeCells count="20">
    <mergeCell ref="W3:W4"/>
    <mergeCell ref="R3:R4"/>
    <mergeCell ref="S3:S4"/>
    <mergeCell ref="T3:T4"/>
    <mergeCell ref="U3:U4"/>
    <mergeCell ref="V3:V4"/>
    <mergeCell ref="A1:U1"/>
    <mergeCell ref="A2:U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M3"/>
    <mergeCell ref="N3:O3"/>
    <mergeCell ref="P3:Q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L11" sqref="L11"/>
    </sheetView>
  </sheetViews>
  <sheetFormatPr defaultRowHeight="15" x14ac:dyDescent="0.25"/>
  <cols>
    <col min="1" max="1" width="8.7109375" bestFit="1" customWidth="1"/>
    <col min="2" max="2" width="32.5703125" bestFit="1" customWidth="1"/>
    <col min="3" max="3" width="9.7109375" bestFit="1" customWidth="1"/>
    <col min="4" max="4" width="12" bestFit="1" customWidth="1"/>
    <col min="5" max="5" width="8" bestFit="1" customWidth="1"/>
    <col min="6" max="6" width="14.5703125" bestFit="1" customWidth="1"/>
  </cols>
  <sheetData>
    <row r="1" spans="1:7" x14ac:dyDescent="0.25">
      <c r="A1" s="24" t="s">
        <v>110</v>
      </c>
      <c r="B1" s="24" t="s">
        <v>112</v>
      </c>
      <c r="C1" s="25" t="s">
        <v>158</v>
      </c>
      <c r="D1" s="25" t="s">
        <v>159</v>
      </c>
      <c r="E1" s="25" t="s">
        <v>160</v>
      </c>
      <c r="F1" s="25" t="s">
        <v>161</v>
      </c>
    </row>
    <row r="2" spans="1:7" x14ac:dyDescent="0.25">
      <c r="A2" s="26" t="s">
        <v>0</v>
      </c>
      <c r="B2" s="26" t="s">
        <v>91</v>
      </c>
      <c r="C2" s="27">
        <v>840</v>
      </c>
      <c r="D2" s="27"/>
      <c r="E2" s="27">
        <f>C2+D2</f>
        <v>840</v>
      </c>
      <c r="F2" s="27">
        <v>840</v>
      </c>
      <c r="G2" s="33"/>
    </row>
    <row r="3" spans="1:7" x14ac:dyDescent="0.25">
      <c r="A3" s="26" t="s">
        <v>41</v>
      </c>
      <c r="B3" s="26" t="s">
        <v>27</v>
      </c>
      <c r="C3" s="27">
        <v>28</v>
      </c>
      <c r="D3" s="27">
        <v>80</v>
      </c>
      <c r="E3" s="27">
        <f t="shared" ref="E3:E18" si="0">C3+D3</f>
        <v>108</v>
      </c>
      <c r="F3" s="28">
        <v>108</v>
      </c>
      <c r="G3" s="33"/>
    </row>
    <row r="4" spans="1:7" x14ac:dyDescent="0.25">
      <c r="A4" s="26" t="s">
        <v>162</v>
      </c>
      <c r="B4" s="26" t="s">
        <v>163</v>
      </c>
      <c r="C4" s="27"/>
      <c r="D4" s="27"/>
      <c r="E4" s="27">
        <f t="shared" si="0"/>
        <v>0</v>
      </c>
      <c r="F4" s="28"/>
      <c r="G4" s="33"/>
    </row>
    <row r="5" spans="1:7" x14ac:dyDescent="0.25">
      <c r="A5" s="26" t="s">
        <v>8</v>
      </c>
      <c r="B5" s="26" t="s">
        <v>107</v>
      </c>
      <c r="C5" s="27">
        <v>20</v>
      </c>
      <c r="D5" s="27">
        <v>180</v>
      </c>
      <c r="E5" s="27">
        <f t="shared" si="0"/>
        <v>200</v>
      </c>
      <c r="F5" s="28">
        <v>200</v>
      </c>
      <c r="G5" s="33"/>
    </row>
    <row r="6" spans="1:7" x14ac:dyDescent="0.25">
      <c r="A6" s="26" t="s">
        <v>131</v>
      </c>
      <c r="B6" s="26" t="s">
        <v>129</v>
      </c>
      <c r="C6" s="27">
        <v>1184</v>
      </c>
      <c r="D6" s="27">
        <v>598</v>
      </c>
      <c r="E6" s="27">
        <f t="shared" si="0"/>
        <v>1782</v>
      </c>
      <c r="F6" s="29">
        <v>1777</v>
      </c>
      <c r="G6" s="33" t="s">
        <v>165</v>
      </c>
    </row>
    <row r="7" spans="1:7" x14ac:dyDescent="0.25">
      <c r="A7" s="26" t="s">
        <v>23</v>
      </c>
      <c r="B7" s="26" t="s">
        <v>82</v>
      </c>
      <c r="C7" s="27">
        <v>5269</v>
      </c>
      <c r="D7" s="27">
        <v>2928</v>
      </c>
      <c r="E7" s="27">
        <f t="shared" si="0"/>
        <v>8197</v>
      </c>
      <c r="F7" s="28">
        <v>8197</v>
      </c>
      <c r="G7" s="33"/>
    </row>
    <row r="8" spans="1:7" x14ac:dyDescent="0.25">
      <c r="A8" s="26" t="s">
        <v>53</v>
      </c>
      <c r="B8" s="26" t="s">
        <v>74</v>
      </c>
      <c r="C8" s="27">
        <v>140</v>
      </c>
      <c r="D8" s="27">
        <v>630</v>
      </c>
      <c r="E8" s="27">
        <f t="shared" si="0"/>
        <v>770</v>
      </c>
      <c r="F8" s="28">
        <v>770</v>
      </c>
      <c r="G8" s="33"/>
    </row>
    <row r="9" spans="1:7" x14ac:dyDescent="0.25">
      <c r="A9" s="26" t="s">
        <v>146</v>
      </c>
      <c r="B9" s="26" t="s">
        <v>151</v>
      </c>
      <c r="C9" s="27">
        <v>448</v>
      </c>
      <c r="D9" s="27">
        <v>46</v>
      </c>
      <c r="E9" s="27">
        <f t="shared" si="0"/>
        <v>494</v>
      </c>
      <c r="F9" s="28">
        <v>494</v>
      </c>
      <c r="G9" s="33"/>
    </row>
    <row r="10" spans="1:7" x14ac:dyDescent="0.25">
      <c r="A10" s="26" t="s">
        <v>72</v>
      </c>
      <c r="B10" s="26" t="s">
        <v>81</v>
      </c>
      <c r="C10" s="27">
        <v>750</v>
      </c>
      <c r="D10" s="27">
        <v>532</v>
      </c>
      <c r="E10" s="27">
        <f t="shared" si="0"/>
        <v>1282</v>
      </c>
      <c r="F10" s="27">
        <v>1282</v>
      </c>
      <c r="G10" s="33"/>
    </row>
    <row r="11" spans="1:7" x14ac:dyDescent="0.25">
      <c r="A11" s="26" t="s">
        <v>138</v>
      </c>
      <c r="B11" s="26" t="s">
        <v>117</v>
      </c>
      <c r="C11" s="27">
        <v>20</v>
      </c>
      <c r="D11" s="27">
        <v>156</v>
      </c>
      <c r="E11" s="27">
        <f t="shared" si="0"/>
        <v>176</v>
      </c>
      <c r="F11" s="27">
        <v>176</v>
      </c>
      <c r="G11" s="33"/>
    </row>
    <row r="12" spans="1:7" x14ac:dyDescent="0.25">
      <c r="A12" s="26" t="s">
        <v>26</v>
      </c>
      <c r="B12" s="26" t="s">
        <v>149</v>
      </c>
      <c r="C12" s="27">
        <v>110</v>
      </c>
      <c r="D12" s="27">
        <v>499</v>
      </c>
      <c r="E12" s="27">
        <f t="shared" si="0"/>
        <v>609</v>
      </c>
      <c r="F12" s="27">
        <v>609</v>
      </c>
      <c r="G12" s="33"/>
    </row>
    <row r="13" spans="1:7" x14ac:dyDescent="0.25">
      <c r="A13" s="26" t="s">
        <v>140</v>
      </c>
      <c r="B13" s="26" t="s">
        <v>85</v>
      </c>
      <c r="C13" s="27">
        <v>5694</v>
      </c>
      <c r="D13" s="27">
        <v>3061</v>
      </c>
      <c r="E13" s="27">
        <f t="shared" si="0"/>
        <v>8755</v>
      </c>
      <c r="F13" s="28">
        <v>8755</v>
      </c>
      <c r="G13" s="33"/>
    </row>
    <row r="14" spans="1:7" x14ac:dyDescent="0.25">
      <c r="A14" s="26" t="s">
        <v>31</v>
      </c>
      <c r="B14" s="26" t="s">
        <v>57</v>
      </c>
      <c r="C14" s="27">
        <v>80</v>
      </c>
      <c r="D14" s="27"/>
      <c r="E14" s="27">
        <f t="shared" si="0"/>
        <v>80</v>
      </c>
      <c r="F14" s="27">
        <v>80</v>
      </c>
      <c r="G14" s="33"/>
    </row>
    <row r="15" spans="1:7" x14ac:dyDescent="0.25">
      <c r="A15" s="26" t="s">
        <v>63</v>
      </c>
      <c r="B15" s="26" t="s">
        <v>32</v>
      </c>
      <c r="C15" s="27">
        <v>2999</v>
      </c>
      <c r="D15" s="27">
        <v>1084</v>
      </c>
      <c r="E15" s="27">
        <f t="shared" si="0"/>
        <v>4083</v>
      </c>
      <c r="F15" s="30">
        <v>4083</v>
      </c>
      <c r="G15" s="33"/>
    </row>
    <row r="16" spans="1:7" x14ac:dyDescent="0.25">
      <c r="A16" s="26" t="s">
        <v>13</v>
      </c>
      <c r="B16" s="26" t="s">
        <v>24</v>
      </c>
      <c r="C16" s="27">
        <v>2500</v>
      </c>
      <c r="D16" s="27">
        <v>438</v>
      </c>
      <c r="E16" s="27">
        <f t="shared" si="0"/>
        <v>2938</v>
      </c>
      <c r="F16" s="27">
        <v>2938</v>
      </c>
      <c r="G16" s="33"/>
    </row>
    <row r="17" spans="1:7" x14ac:dyDescent="0.25">
      <c r="A17" s="26" t="s">
        <v>50</v>
      </c>
      <c r="B17" s="26" t="s">
        <v>108</v>
      </c>
      <c r="C17" s="27">
        <v>280</v>
      </c>
      <c r="D17" s="27">
        <v>720</v>
      </c>
      <c r="E17" s="27">
        <f t="shared" si="0"/>
        <v>1000</v>
      </c>
      <c r="F17" s="27">
        <v>1000</v>
      </c>
      <c r="G17" s="33"/>
    </row>
    <row r="18" spans="1:7" x14ac:dyDescent="0.25">
      <c r="A18" s="26" t="s">
        <v>37</v>
      </c>
      <c r="B18" s="26" t="s">
        <v>35</v>
      </c>
      <c r="C18" s="27">
        <v>15</v>
      </c>
      <c r="D18" s="27">
        <v>80</v>
      </c>
      <c r="E18" s="27">
        <f t="shared" si="0"/>
        <v>95</v>
      </c>
      <c r="F18" s="27">
        <v>95</v>
      </c>
      <c r="G18" s="33"/>
    </row>
    <row r="19" spans="1:7" x14ac:dyDescent="0.25">
      <c r="A19" s="31"/>
      <c r="B19" s="31" t="s">
        <v>164</v>
      </c>
      <c r="C19" s="32">
        <f>SUM(C2:C18)</f>
        <v>20377</v>
      </c>
      <c r="D19" s="32">
        <f t="shared" ref="D19:F19" si="1">SUM(D2:D18)</f>
        <v>11032</v>
      </c>
      <c r="E19" s="32">
        <f t="shared" si="1"/>
        <v>31409</v>
      </c>
      <c r="F19" s="32">
        <f t="shared" si="1"/>
        <v>31404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Báo cáo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2023-09-18T06:56:28Z</dcterms:created>
  <dcterms:modified xsi:type="dcterms:W3CDTF">2023-09-18T07:10:37Z</dcterms:modified>
</cp:coreProperties>
</file>