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2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HN!$A$2:$M$47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<sst xmlns="http://schemas.openxmlformats.org/spreadsheetml/2006/main" count="75" uniqueCount="53">
  <si>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</si>
  <si>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</si>
  <si>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</si>
  <si>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</si>
  <si>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</si>
  <si>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</si>
  <si>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</si>
  <si>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</si>
  <si>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</si>
  <si>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</si>
  <si>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</si>
  <si>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</si>
  <si>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</si>
  <si>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</si>
  <si>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</si>
  <si>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</si>
  <si>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</si>
  <si>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</si>
  <si>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</si>
  <si>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</si>
  <si>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</si>
  <si>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</si>
  <si>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</si>
  <si>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</si>
  <si>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</si>
  <si>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</si>
  <si>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</si>
  <si>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</si>
  <si>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</si>
  <si>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</si>
  <si>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</si>
  <si>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</si>
  <si>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</si>
  <si>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</si>
  <si>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</si>
  <si>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</si>
  <si>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</si>
  <si>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</si>
  <si>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</si>
  <si>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</si>
  <si>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</si>
  <si>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</si>
  <si>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</si>
  <si>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</si>
  <si>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</si>
  <si>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</si>
  <si>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</si>
  <si>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</si>
  <si>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</si>
  <si>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</si>
  <si>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</si>
  <si>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26/09/2023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</si>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</sst>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7"/>
  <sheetViews>
    <sheetView tabSelected="1" view="pageBreakPreview" topLeftCell="A4" zoomScale="95" zoomScaleNormal="95" zoomScaleSheetLayoutView="95" workbookViewId="0">
      <selection activeCell="K6" sqref="K6:K2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0.7109375" style="5" customWidth="1"/>
    <col min="13" max="13" width="15.28515625" style="5" customWidth="1"/>
    <col min="14" max="16384" width="9.140625" style="5"/>
  </cols>
  <sheetData>
    <row r="1" spans="1:15">
      <c r="A1" s="2" t="s">
        <v>42</v>
      </c>
      <c r="C1" s="35">
        <v>0.3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51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/>
      <c r="B6" s="13" t="s">
        <v>15</v>
      </c>
      <c r="C6" s="56">
        <v>1</v>
      </c>
      <c r="D6" s="13" t="s">
        <v>15</v>
      </c>
      <c r="E6" s="21">
        <v>140</v>
      </c>
      <c r="F6" s="15"/>
      <c r="G6" s="15"/>
      <c r="H6" s="39"/>
      <c r="I6" s="27"/>
      <c r="J6" s="13" t="s">
        <v>14</v>
      </c>
      <c r="K6" s="28">
        <f t="shared" ref="K6:K24" si="0">SUMIF(Mã_hàng,J6,Số_lượng)</f>
        <v>30</v>
      </c>
      <c r="L6" s="64"/>
      <c r="M6" s="30"/>
      <c r="O6" s="57"/>
    </row>
    <row r="7" spans="1:15" ht="15" customHeight="1">
      <c r="A7" s="17"/>
      <c r="B7" s="67"/>
      <c r="C7" s="56">
        <v>2</v>
      </c>
      <c r="D7" s="13" t="s">
        <v>15</v>
      </c>
      <c r="E7" s="21">
        <v>140</v>
      </c>
      <c r="F7" s="15"/>
      <c r="G7" s="16"/>
      <c r="H7" s="18"/>
      <c r="I7" s="27"/>
      <c r="J7" s="13" t="s">
        <v>15</v>
      </c>
      <c r="K7" s="28">
        <f t="shared" si="0"/>
        <v>409</v>
      </c>
      <c r="L7" s="65"/>
      <c r="M7" s="30"/>
      <c r="N7" s="57"/>
      <c r="O7" s="57"/>
    </row>
    <row r="8" spans="1:15" ht="15" customHeight="1">
      <c r="A8" s="61"/>
      <c r="B8" s="67"/>
      <c r="C8" s="72">
        <v>3</v>
      </c>
      <c r="D8" s="13" t="s">
        <v>15</v>
      </c>
      <c r="E8" s="21">
        <v>129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/>
      <c r="D9" s="13"/>
      <c r="E9" s="21"/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12"/>
      <c r="B10" s="19" t="s">
        <v>27</v>
      </c>
      <c r="C10" s="72">
        <v>1</v>
      </c>
      <c r="D10" s="19" t="s">
        <v>27</v>
      </c>
      <c r="E10" s="21">
        <v>90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2</v>
      </c>
      <c r="D11" s="19" t="s">
        <v>27</v>
      </c>
      <c r="E11" s="21">
        <v>90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3</v>
      </c>
      <c r="D12" s="19" t="s">
        <v>27</v>
      </c>
      <c r="E12" s="21">
        <v>90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4</v>
      </c>
      <c r="D13" s="19" t="s">
        <v>27</v>
      </c>
      <c r="E13" s="21">
        <v>90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5</v>
      </c>
      <c r="D14" s="19" t="s">
        <v>27</v>
      </c>
      <c r="E14" s="21">
        <v>22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12"/>
      <c r="B15" s="67"/>
      <c r="C15" s="72"/>
      <c r="D15" s="13" t="s">
        <v>14</v>
      </c>
      <c r="E15" s="21">
        <v>30</v>
      </c>
      <c r="F15" s="15"/>
      <c r="G15" s="15"/>
      <c r="H15" s="18"/>
      <c r="I15" s="24"/>
      <c r="J15" s="17" t="s">
        <v>23</v>
      </c>
      <c r="K15" s="28">
        <f t="shared" si="0"/>
        <v>248</v>
      </c>
      <c r="L15" s="66"/>
      <c r="M15" s="30"/>
      <c r="O15" s="57"/>
    </row>
    <row r="16" spans="1:15" ht="15" customHeight="1">
      <c r="A16" s="12"/>
      <c r="B16" s="17" t="s">
        <v>22</v>
      </c>
      <c r="C16" s="72">
        <v>1</v>
      </c>
      <c r="D16" s="17" t="s">
        <v>22</v>
      </c>
      <c r="E16" s="21">
        <v>130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2</v>
      </c>
      <c r="D17" s="17" t="s">
        <v>22</v>
      </c>
      <c r="E17" s="21">
        <v>130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6"/>
      <c r="M18" s="30"/>
      <c r="O18" s="57"/>
    </row>
    <row r="19" spans="1:15" ht="21.75" customHeight="1">
      <c r="A19" s="12"/>
      <c r="B19" s="17" t="s">
        <v>17</v>
      </c>
      <c r="C19" s="72">
        <v>1</v>
      </c>
      <c r="D19" s="17" t="s">
        <v>17</v>
      </c>
      <c r="E19" s="21">
        <v>100</v>
      </c>
      <c r="F19" s="15"/>
      <c r="G19" s="15"/>
      <c r="H19" s="80"/>
      <c r="I19" s="24"/>
      <c r="J19" s="19" t="s">
        <v>27</v>
      </c>
      <c r="K19" s="28">
        <f t="shared" si="0"/>
        <v>382</v>
      </c>
      <c r="L19" s="66"/>
      <c r="M19" s="30"/>
      <c r="O19" s="57"/>
    </row>
    <row r="20" spans="1:15" ht="15" customHeight="1">
      <c r="A20" s="61"/>
      <c r="B20" s="67"/>
      <c r="C20" s="72"/>
      <c r="D20" s="17" t="s">
        <v>23</v>
      </c>
      <c r="E20" s="21">
        <v>48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/>
      <c r="D21" s="40"/>
      <c r="E21" s="21"/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17" t="s">
        <v>23</v>
      </c>
      <c r="C22" s="72">
        <v>1</v>
      </c>
      <c r="D22" s="17" t="s">
        <v>23</v>
      </c>
      <c r="E22" s="21">
        <v>200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/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/>
      <c r="C24" s="72"/>
      <c r="D24" s="17"/>
      <c r="E24" s="21"/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1429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12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3"/>
      <c r="D28" s="19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3"/>
      <c r="D29" s="19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3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9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9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/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12</v>
      </c>
      <c r="D47" s="22" t="s">
        <v>41</v>
      </c>
      <c r="E47" s="21"/>
      <c r="F47" s="78"/>
      <c r="G47" s="79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" right="0" top="0.39370078740157483" bottom="0.23622047244094491" header="0.31496062992125984" footer="0.31496062992125984"/>
  <pageSetup paperSize="9" scale="74" orientation="landscape" r:id="rId1"/>
  <rowBreaks count="1" manualBreakCount="1">
    <brk id="4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2023-09-26T04:09:48Z</cp:lastPrinted>
  <dcterms:created xsi:type="dcterms:W3CDTF">2018-10-22T11:48:00Z</dcterms:created>
  <dcterms:modified xsi:type="dcterms:W3CDTF">2023-09-26T04:19:52Z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