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1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HN!$A$2:$M$59</definedName>
    <definedName name="Số_lượng">HN!$E$6:$E$49</definedName>
    <definedName name="STT">HN!$A$6:$A$49</definedName>
    <definedName name="sum">HN!$C$50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50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<sst xmlns="http://schemas.openxmlformats.org/spreadsheetml/2006/main" count="91" uniqueCount="59">
  <si>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</si>
  <si>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</si>
  <si>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</si>
  <si>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</si>
  <si>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</si>
  <si>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</si>
  <si>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</si>
  <si>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</si>
  <si>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</si>
  <si>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</si>
  <si>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</si>
  <si>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</si>
  <si>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</si>
  <si>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</si>
  <si>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</si>
  <si>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</si>
  <si>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</si>
  <si>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</si>
  <si>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</si>
  <si>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</si>
  <si>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</si>
  <si>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</si>
  <si>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</si>
  <si>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</si>
  <si>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</si>
  <si>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</si>
  <si>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</si>
  <si>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</si>
  <si>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</si>
  <si>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</si>
  <si>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</si>
  <si>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</si>
  <si>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</si>
  <si>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</si>
  <si>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</si>
  <si>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</si>
  <si>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</si>
  <si>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</si>
  <si>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</si>
  <si>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</si>
  <si>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</si>
  <si>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</si>
  <si>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</si>
  <si>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</si>
  <si>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</si>
  <si>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</si>
  <si>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</si>
  <si>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</si>
  <si>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</si>
  <si>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</si>
  <si>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</si>
  <si>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</si>
  <si>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</si>
  <si>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CHUYẾN 1</t>
  </si>
  <si>
    <t>LƯỠI XÀO</t>
  </si>
  <si>
    <t xml:space="preserve">CHÂN GIÒ </t>
  </si>
  <si>
    <t>MỌC</t>
  </si>
  <si>
    <t>CHÂN GIÒ 500</t>
  </si>
  <si>
    <t>NGÀY 01/09/2023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</si>
</sst>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0"/>
  <sheetViews>
    <sheetView tabSelected="1" topLeftCell="A25" zoomScale="115" zoomScaleNormal="115" workbookViewId="0">
      <selection activeCell="G42" sqref="G42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58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1040</v>
      </c>
      <c r="L6" s="64"/>
      <c r="M6" s="30"/>
      <c r="O6" s="57"/>
    </row>
    <row r="7" spans="1:15" ht="15" customHeight="1">
      <c r="A7" s="61"/>
      <c r="B7" s="67">
        <v>45169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9</v>
      </c>
      <c r="L9" s="66"/>
      <c r="M9" s="30"/>
      <c r="O9" s="57"/>
    </row>
    <row r="10" spans="1:15" ht="15" customHeight="1">
      <c r="A10" s="61"/>
      <c r="B10" s="67"/>
      <c r="C10" s="56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56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56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56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56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61"/>
      <c r="B15" s="67"/>
      <c r="C15" s="56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400</v>
      </c>
      <c r="L15" s="66"/>
      <c r="M15" s="30"/>
      <c r="O15" s="57"/>
    </row>
    <row r="16" spans="1:15" ht="15" customHeight="1">
      <c r="A16" s="61"/>
      <c r="B16" s="67"/>
      <c r="C16" s="74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4">
        <v>11</v>
      </c>
      <c r="D17" s="13" t="s">
        <v>14</v>
      </c>
      <c r="E17" s="21">
        <v>52</v>
      </c>
      <c r="F17" s="15"/>
      <c r="G17" s="15"/>
      <c r="H17" s="81" t="s">
        <v>53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4">
        <v>12</v>
      </c>
      <c r="D18" s="13" t="s">
        <v>14</v>
      </c>
      <c r="E18" s="21">
        <v>52</v>
      </c>
      <c r="F18" s="15"/>
      <c r="G18" s="15"/>
      <c r="H18" s="81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4">
        <v>13</v>
      </c>
      <c r="D19" s="13" t="s">
        <v>14</v>
      </c>
      <c r="E19" s="21">
        <v>52</v>
      </c>
      <c r="F19" s="15"/>
      <c r="G19" s="15"/>
      <c r="H19" s="81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4">
        <v>14</v>
      </c>
      <c r="D20" s="13" t="s">
        <v>14</v>
      </c>
      <c r="E20" s="21">
        <v>52</v>
      </c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4">
        <v>15</v>
      </c>
      <c r="D21" s="13" t="s">
        <v>14</v>
      </c>
      <c r="E21" s="21">
        <v>52</v>
      </c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4">
        <v>16</v>
      </c>
      <c r="D22" s="13" t="s">
        <v>14</v>
      </c>
      <c r="E22" s="21">
        <v>52</v>
      </c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4">
        <v>17</v>
      </c>
      <c r="D23" s="13" t="s">
        <v>14</v>
      </c>
      <c r="E23" s="21">
        <v>52</v>
      </c>
      <c r="F23" s="38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4">
        <v>18</v>
      </c>
      <c r="D24" s="13" t="s">
        <v>14</v>
      </c>
      <c r="E24" s="21">
        <v>52</v>
      </c>
      <c r="F24" s="38"/>
      <c r="G24" s="71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4">
        <v>19</v>
      </c>
      <c r="D25" s="13" t="s">
        <v>14</v>
      </c>
      <c r="E25" s="21">
        <v>52</v>
      </c>
      <c r="F25" s="68"/>
      <c r="G25" s="15"/>
      <c r="H25" s="81"/>
      <c r="I25" s="24"/>
      <c r="J25" s="17" t="s">
        <v>30</v>
      </c>
      <c r="K25" s="28">
        <f>SUM(K6:K24)</f>
        <v>2229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4">
        <v>20</v>
      </c>
      <c r="D26" s="13" t="s">
        <v>14</v>
      </c>
      <c r="E26" s="21">
        <v>52</v>
      </c>
      <c r="F26" s="68"/>
      <c r="G26" s="15"/>
      <c r="H26" s="18"/>
      <c r="I26" s="24"/>
      <c r="J26" s="31"/>
      <c r="K26" s="32">
        <f>C50</f>
        <v>28</v>
      </c>
      <c r="L26" s="32" t="s">
        <v>31</v>
      </c>
      <c r="M26" s="33"/>
    </row>
    <row r="27" spans="1:15" ht="15" customHeight="1">
      <c r="A27" s="61" t="s">
        <v>55</v>
      </c>
      <c r="B27" s="67"/>
      <c r="C27" s="56"/>
      <c r="D27" s="17"/>
      <c r="E27" s="21"/>
      <c r="F27" s="37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C28" s="56">
        <v>1</v>
      </c>
      <c r="D28" s="13" t="s">
        <v>15</v>
      </c>
      <c r="E28" s="21">
        <v>140</v>
      </c>
      <c r="F28" s="37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56">
        <v>2</v>
      </c>
      <c r="D29" s="13" t="s">
        <v>15</v>
      </c>
      <c r="E29" s="21">
        <v>140</v>
      </c>
      <c r="F29" s="14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4">
        <v>3</v>
      </c>
      <c r="D30" s="13" t="s">
        <v>15</v>
      </c>
      <c r="E30" s="21">
        <v>140</v>
      </c>
      <c r="F30" s="14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4">
        <v>4</v>
      </c>
      <c r="D31" s="13" t="s">
        <v>15</v>
      </c>
      <c r="E31" s="21">
        <v>140</v>
      </c>
      <c r="F31" s="37"/>
      <c r="G31" s="70"/>
      <c r="H31" s="36"/>
      <c r="I31" s="24"/>
      <c r="J31" s="48"/>
      <c r="K31" s="50"/>
      <c r="L31" s="49"/>
      <c r="M31" s="50"/>
    </row>
    <row r="32" spans="1:15" ht="15" customHeight="1">
      <c r="A32" s="61" t="s">
        <v>56</v>
      </c>
      <c r="B32" s="67"/>
      <c r="C32" s="74"/>
      <c r="D32" s="17"/>
      <c r="E32" s="21"/>
      <c r="F32" s="37"/>
      <c r="G32" s="70"/>
      <c r="H32" s="36"/>
      <c r="I32" s="24"/>
      <c r="J32" s="48"/>
      <c r="K32" s="50"/>
      <c r="L32" s="49"/>
      <c r="M32" s="69"/>
    </row>
    <row r="33" spans="1:13" ht="15" customHeight="1">
      <c r="A33" s="61"/>
      <c r="B33" s="67">
        <v>45169</v>
      </c>
      <c r="C33" s="83">
        <v>1</v>
      </c>
      <c r="D33" s="17" t="s">
        <v>22</v>
      </c>
      <c r="E33" s="21">
        <v>130</v>
      </c>
      <c r="F33" s="37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82"/>
      <c r="D34" s="17" t="s">
        <v>17</v>
      </c>
      <c r="E34" s="21">
        <v>9</v>
      </c>
      <c r="F34" s="37"/>
      <c r="G34" s="71"/>
      <c r="H34" s="36"/>
      <c r="I34" s="24"/>
      <c r="J34" s="52"/>
      <c r="K34" s="50"/>
      <c r="L34" s="53"/>
      <c r="M34" s="69"/>
    </row>
    <row r="35" spans="1:13" ht="15" customHeight="1">
      <c r="A35" s="61" t="s">
        <v>57</v>
      </c>
      <c r="B35" s="67"/>
      <c r="C35" s="56"/>
      <c r="D35" s="17"/>
      <c r="E35" s="21"/>
      <c r="F35" s="37"/>
      <c r="G35" s="71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>
        <v>45169</v>
      </c>
      <c r="C36" s="56">
        <v>1</v>
      </c>
      <c r="D36" s="17" t="s">
        <v>16</v>
      </c>
      <c r="E36" s="21">
        <v>90</v>
      </c>
      <c r="F36" s="37"/>
      <c r="G36" s="71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 t="s">
        <v>54</v>
      </c>
      <c r="B37" s="67"/>
      <c r="C37" s="56"/>
      <c r="D37" s="17"/>
      <c r="E37" s="21"/>
      <c r="F37" s="37"/>
      <c r="G37" s="71"/>
      <c r="H37" s="36"/>
      <c r="I37" s="24"/>
      <c r="J37" s="53"/>
      <c r="K37" s="48"/>
      <c r="L37" s="53"/>
      <c r="M37" s="48"/>
    </row>
    <row r="38" spans="1:13" ht="15" customHeight="1">
      <c r="A38" s="61"/>
      <c r="B38" s="67">
        <v>45169</v>
      </c>
      <c r="C38" s="56">
        <v>1</v>
      </c>
      <c r="D38" s="17" t="s">
        <v>23</v>
      </c>
      <c r="E38" s="21">
        <v>200</v>
      </c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56">
        <v>2</v>
      </c>
      <c r="D39" s="17" t="s">
        <v>23</v>
      </c>
      <c r="E39" s="21">
        <v>200</v>
      </c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56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9"/>
      <c r="E41" s="21"/>
      <c r="F41" s="37"/>
      <c r="G41" s="71"/>
      <c r="H41" s="36"/>
    </row>
    <row r="42" spans="1:13" ht="15.75">
      <c r="A42" s="61"/>
      <c r="B42" s="67"/>
      <c r="C42" s="56"/>
      <c r="D42" s="19"/>
      <c r="E42" s="21"/>
      <c r="F42" s="37"/>
      <c r="G42" s="71"/>
      <c r="H42" s="36"/>
    </row>
    <row r="43" spans="1:13" ht="15.75">
      <c r="A43" s="61"/>
      <c r="B43" s="67"/>
      <c r="C43" s="56"/>
      <c r="D43" s="19"/>
      <c r="E43" s="21"/>
      <c r="F43" s="37"/>
      <c r="G43" s="71"/>
      <c r="H43" s="36"/>
    </row>
    <row r="44" spans="1:13" ht="15.75">
      <c r="A44" s="61"/>
      <c r="B44" s="67"/>
      <c r="C44" s="56"/>
      <c r="D44" s="19"/>
      <c r="E44" s="21"/>
      <c r="F44" s="37"/>
      <c r="G44" s="71"/>
      <c r="H44" s="36"/>
    </row>
    <row r="45" spans="1:13" ht="15.75">
      <c r="A45" s="61"/>
      <c r="B45" s="67"/>
      <c r="C45" s="73"/>
      <c r="D45" s="17"/>
      <c r="E45" s="21"/>
      <c r="F45" s="37"/>
      <c r="G45" s="71"/>
      <c r="H45" s="36"/>
    </row>
    <row r="46" spans="1:13" ht="15.75">
      <c r="A46" s="61"/>
      <c r="B46" s="67"/>
      <c r="C46" s="72"/>
      <c r="D46" s="17"/>
      <c r="E46" s="21"/>
      <c r="F46" s="37"/>
      <c r="G46" s="71"/>
      <c r="H46" s="36"/>
    </row>
    <row r="47" spans="1:13" ht="15.75">
      <c r="A47" s="61"/>
      <c r="B47" s="67"/>
      <c r="C47" s="72"/>
      <c r="D47" s="17"/>
      <c r="E47" s="21"/>
      <c r="F47" s="37"/>
      <c r="G47" s="71"/>
      <c r="H47" s="36"/>
    </row>
    <row r="48" spans="1:13" ht="15.75">
      <c r="A48" s="61"/>
      <c r="B48" s="67"/>
      <c r="C48" s="72"/>
      <c r="D48" s="17"/>
      <c r="E48" s="21"/>
      <c r="F48" s="37"/>
      <c r="G48" s="71"/>
      <c r="H48" s="36"/>
    </row>
    <row r="49" spans="1:8" ht="15.75">
      <c r="A49" s="12"/>
      <c r="B49" s="67"/>
      <c r="C49" s="56"/>
      <c r="D49" s="19"/>
      <c r="E49" s="21"/>
      <c r="F49" s="37"/>
      <c r="G49" s="16"/>
      <c r="H49" s="36"/>
    </row>
    <row r="50" spans="1:8" ht="15.75">
      <c r="A50" s="19"/>
      <c r="B50" s="60"/>
      <c r="C50" s="42">
        <f>COUNT(C6:C49)</f>
        <v>28</v>
      </c>
      <c r="D50" s="22" t="s">
        <v>41</v>
      </c>
      <c r="E50" s="21"/>
      <c r="F50" s="79"/>
      <c r="G50" s="80"/>
    </row>
  </sheetData>
  <mergeCells count="7">
    <mergeCell ref="A2:E2"/>
    <mergeCell ref="J2:L2"/>
    <mergeCell ref="A3:E3"/>
    <mergeCell ref="J3:L3"/>
    <mergeCell ref="F50:G50"/>
    <mergeCell ref="H17:H25"/>
    <mergeCell ref="C33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2023-08-31T22:58:29Z</cp:lastPrinted>
  <dcterms:created xsi:type="dcterms:W3CDTF">2018-10-22T11:48:00Z</dcterms:created>
  <dcterms:modified xsi:type="dcterms:W3CDTF">2023-08-31T23:25:25Z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