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19" i="2" l="1"/>
  <c r="E4" i="2"/>
  <c r="D19" i="2"/>
  <c r="C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3" i="2"/>
  <c r="E2" i="2"/>
  <c r="E19" i="2" l="1"/>
</calcChain>
</file>

<file path=xl/sharedStrings.xml><?xml version="1.0" encoding="utf-8"?>
<sst xmlns="http://schemas.openxmlformats.org/spreadsheetml/2006/main" count="1687" uniqueCount="161">
  <si>
    <t>Số hóa đơn</t>
  </si>
  <si>
    <t>BBM200</t>
  </si>
  <si>
    <t>MH002779</t>
  </si>
  <si>
    <t>MH002760</t>
  </si>
  <si>
    <t>MH002772</t>
  </si>
  <si>
    <t>Mã hàng : CC300 (11 )</t>
  </si>
  <si>
    <t>Kho Hàng C6</t>
  </si>
  <si>
    <t>Chuyến 2 C6 Hà Đông - 23/08/2023</t>
  </si>
  <si>
    <t>MH002770</t>
  </si>
  <si>
    <t>Mã hàng : MNH250 (12 )</t>
  </si>
  <si>
    <t>Ngày chứng từ</t>
  </si>
  <si>
    <t>Mã hàng : GL250 (2 )</t>
  </si>
  <si>
    <t>Chuyến 3 C6 Hà Đông - 25/08/2023</t>
  </si>
  <si>
    <t>BGHM450</t>
  </si>
  <si>
    <t>Địa chỉ</t>
  </si>
  <si>
    <t>Tên kho</t>
  </si>
  <si>
    <t>MNH250</t>
  </si>
  <si>
    <t>Bắp bò muối 500g</t>
  </si>
  <si>
    <t>MH002780</t>
  </si>
  <si>
    <t>CGM300</t>
  </si>
  <si>
    <t>Mọc Nấm Hương 250g</t>
  </si>
  <si>
    <t>Mã hàng : TH400 (2 )</t>
  </si>
  <si>
    <t>Số dòng = 158</t>
  </si>
  <si>
    <t>GL250</t>
  </si>
  <si>
    <t>MH002763</t>
  </si>
  <si>
    <t>Ngày hóa đơn</t>
  </si>
  <si>
    <t>Bắp bò muối 300g</t>
  </si>
  <si>
    <t>Mã hàng : CN300 (4 )</t>
  </si>
  <si>
    <t>Tồn</t>
  </si>
  <si>
    <t>Chuyến 3 C6 Hà Đông - 23/08/2023</t>
  </si>
  <si>
    <t>Kho: &lt;&lt;Tất cả&gt;&gt;; Từ ngày 19/8/2023 đến ngày 25/8/2023</t>
  </si>
  <si>
    <t>MH002783</t>
  </si>
  <si>
    <t>GSG250</t>
  </si>
  <si>
    <t>Giò Tai Lưỡi Xào 250g</t>
  </si>
  <si>
    <t>Chuyến oto Sài Gòn - 21/08/2023</t>
  </si>
  <si>
    <t>Tai heo muối 400g</t>
  </si>
  <si>
    <t>Số lượng</t>
  </si>
  <si>
    <t>TH400</t>
  </si>
  <si>
    <t>Mã hàng : MNH250 (3 )</t>
  </si>
  <si>
    <t>Chuyến 1 C6 Hà Đông - 21/08/2023</t>
  </si>
  <si>
    <t>CÔNG TY TNHH MTV THƯƠNG MẠI VÀ DỊCH VỤ NGỌC THƠM</t>
  </si>
  <si>
    <t>BBM300</t>
  </si>
  <si>
    <t>Mã hàng : GL250 (3 )</t>
  </si>
  <si>
    <t>ĐVT</t>
  </si>
  <si>
    <t>Mã đối tượng</t>
  </si>
  <si>
    <t>MH002771</t>
  </si>
  <si>
    <t>MH002764</t>
  </si>
  <si>
    <t>Mã kho : K-HCM (14 )</t>
  </si>
  <si>
    <t>MH002766</t>
  </si>
  <si>
    <t>TH200</t>
  </si>
  <si>
    <t>CGM500</t>
  </si>
  <si>
    <t>Số 306, Tổ 1, Phố Phú Viên, Phường Bồ Đề, Quận Long Biên, Thành Phố Hà Nội, Việt Nam</t>
  </si>
  <si>
    <t>MH002775</t>
  </si>
  <si>
    <t>Chuyến 19h Sài Gòn - 24/08/2023</t>
  </si>
  <si>
    <t>MH002782</t>
  </si>
  <si>
    <t>Chuyến 2 C6 Hà Đông - 24/08/2023</t>
  </si>
  <si>
    <t>Chuyến 19h Sài Gòn - 20/08/2023</t>
  </si>
  <si>
    <t>Giò sụn gà 250g</t>
  </si>
  <si>
    <t>Kho hàng HCM</t>
  </si>
  <si>
    <t>Mã hàng : GHC500 (2 )</t>
  </si>
  <si>
    <t>MH002767</t>
  </si>
  <si>
    <t>GTLX250G</t>
  </si>
  <si>
    <t>MH002756</t>
  </si>
  <si>
    <t>MH002773</t>
  </si>
  <si>
    <t>Trường mở rộng 1</t>
  </si>
  <si>
    <t>Chuyến 2 C6 Hà Đông - 21/08/2023</t>
  </si>
  <si>
    <t>Mã hàng : GM500 (8 )</t>
  </si>
  <si>
    <t>Mã hàng : GHC500 (1 )</t>
  </si>
  <si>
    <t>Mã hàng : CC300 (5 )</t>
  </si>
  <si>
    <t>Chuyến 1 C6 Hà Đông - 24/08/2023</t>
  </si>
  <si>
    <t>MH002759</t>
  </si>
  <si>
    <t>CN300</t>
  </si>
  <si>
    <t>Mã hàng : BBM200 (5 )</t>
  </si>
  <si>
    <t>Chân giò heo muối 500g</t>
  </si>
  <si>
    <t>Mã hàng : GTLX250G (11 )</t>
  </si>
  <si>
    <t>Chuyến 1 C6 Hà Đông - 25/08/2023</t>
  </si>
  <si>
    <t>Chi nhánh</t>
  </si>
  <si>
    <t>Chuyến 1 C6 Hà Đông - 23/08/2023</t>
  </si>
  <si>
    <t>Chả nướng 300g</t>
  </si>
  <si>
    <t>Chuyến 19h Sài Gòn - 19/08/2023</t>
  </si>
  <si>
    <t>Chân giò heo muối 300g</t>
  </si>
  <si>
    <t>MH002758</t>
  </si>
  <si>
    <t>Mã hàng : CGM300 (9 )</t>
  </si>
  <si>
    <t>Gà muối 500g</t>
  </si>
  <si>
    <t>Mã hàng : TH200 (4 )</t>
  </si>
  <si>
    <t>Nhập</t>
  </si>
  <si>
    <t>Ngày hạch toán</t>
  </si>
  <si>
    <t>Bắp bò muối 200g</t>
  </si>
  <si>
    <t>MH002785</t>
  </si>
  <si>
    <t>Chuyến 19h Sài Gòn - 23/08/2023</t>
  </si>
  <si>
    <t>Mã hàng : CGM500 (7 )</t>
  </si>
  <si>
    <t>Đơn giá</t>
  </si>
  <si>
    <t>Mã kho : K-C6 (17 )</t>
  </si>
  <si>
    <t>Chuyến 3 C6 Hà Đông - 22/08/2023</t>
  </si>
  <si>
    <t>Số chứng từ</t>
  </si>
  <si>
    <t>Công Ty Cổ Phần Thu Hằng Food Việt Nam</t>
  </si>
  <si>
    <t>Mã hàng : BGHM450 (2 )</t>
  </si>
  <si>
    <t>Chuyến 3 C6 Hà Đông - 19/08/2023</t>
  </si>
  <si>
    <t>Tên đối tượng</t>
  </si>
  <si>
    <t>Bắp giò heo muối vị Tayaki Coop Select 450g</t>
  </si>
  <si>
    <t>Tai heo muối 200g</t>
  </si>
  <si>
    <t>MH002769</t>
  </si>
  <si>
    <t>Mã hàng : GTLX250G (4 )</t>
  </si>
  <si>
    <t>Mã hàng</t>
  </si>
  <si>
    <t>Diễn giải</t>
  </si>
  <si>
    <t>Chuyến tàu 15h Sài Gòn - 21/08/2023</t>
  </si>
  <si>
    <t>Tên hàng</t>
  </si>
  <si>
    <t>MH002762</t>
  </si>
  <si>
    <t>Mã hàng : BBM300 (1 )</t>
  </si>
  <si>
    <t>Mã hàng : CN300 (3 )</t>
  </si>
  <si>
    <t>MH002761</t>
  </si>
  <si>
    <t>MH002774</t>
  </si>
  <si>
    <t>Mã hàng : CGSC400 (4 )</t>
  </si>
  <si>
    <t>Gà hun cỏ xạ hương Coop Select 500g</t>
  </si>
  <si>
    <t>Chuyến 2 C6 Hà Đông - 22/08/2023</t>
  </si>
  <si>
    <t>MH002778</t>
  </si>
  <si>
    <t>Túi</t>
  </si>
  <si>
    <t>Chuyến Đà Nẵng - 21/08/2023</t>
  </si>
  <si>
    <t>Mã hàng : CGM300 (13 )</t>
  </si>
  <si>
    <t>Chuyến 15h Sài Gòn - 19/08/2023</t>
  </si>
  <si>
    <t>Mã hàng : CGM500 (2 )</t>
  </si>
  <si>
    <t>Mã hàng : GSG250 (3 )</t>
  </si>
  <si>
    <t>MH002781</t>
  </si>
  <si>
    <t>Tên đơn vị</t>
  </si>
  <si>
    <t>Chả cốm 300g</t>
  </si>
  <si>
    <t>CC300</t>
  </si>
  <si>
    <t>Mã hàng : GM500 (16 )</t>
  </si>
  <si>
    <t>SỔ CHI TIẾT VẬT TƯ HÀNG HÓA</t>
  </si>
  <si>
    <t>Chuyến 3 C6 Hà Đông - 24/08/2023</t>
  </si>
  <si>
    <t>Chuyến 2 C6 Hà Đông - 19/08/2023</t>
  </si>
  <si>
    <t>Mã hàng : TH400 (4 )</t>
  </si>
  <si>
    <t>THUHANGFOOD</t>
  </si>
  <si>
    <t>Chuyến 22h Sài Gòn - 19/08/2023</t>
  </si>
  <si>
    <t>Mã hàng : BBM500 (2 )</t>
  </si>
  <si>
    <t>MH002765</t>
  </si>
  <si>
    <t>GHC500</t>
  </si>
  <si>
    <t>GM500</t>
  </si>
  <si>
    <t>Chuyến 1 C6 Hà Đông - 19/08/2023</t>
  </si>
  <si>
    <t>MH002768</t>
  </si>
  <si>
    <t>Chuyến 19h Sài Gòn - 22/08/2023</t>
  </si>
  <si>
    <t>Chuyến 1 C6 Hà Đông - 22/08/2023</t>
  </si>
  <si>
    <t>Giá trị</t>
  </si>
  <si>
    <t>CGSC400</t>
  </si>
  <si>
    <t>Mã hàng : BBM300 (4 )</t>
  </si>
  <si>
    <t>Giò lụa cây 250g</t>
  </si>
  <si>
    <t>Mã hàng : CGSC400 (5 )</t>
  </si>
  <si>
    <t>Chân gà sốt cay 400g</t>
  </si>
  <si>
    <t>Chuyến 2 22h Sài Gòn - 19/08/2023</t>
  </si>
  <si>
    <t>MH002784</t>
  </si>
  <si>
    <t>Chuyến 2 C6 Hà Đông - 25/08/2023</t>
  </si>
  <si>
    <t>Xuất</t>
  </si>
  <si>
    <t>BBM500</t>
  </si>
  <si>
    <t>MH002776</t>
  </si>
  <si>
    <t>Nhập C6</t>
  </si>
  <si>
    <t>NHập HCM</t>
  </si>
  <si>
    <t>Tổng</t>
  </si>
  <si>
    <t>Hóa đơn xuất</t>
  </si>
  <si>
    <t>Tổng cộng</t>
  </si>
  <si>
    <t>Xuất dư 17 =&gt; Phiếu chuyến 4 ngày 26/8, không giao ngày 25/8</t>
  </si>
  <si>
    <t>Xuất dư 156 =&gt; Phiếu chuyến 4 ngày 26/8, không giao ngày 25/8</t>
  </si>
  <si>
    <t>Chưa xuất bổ sung do giao nhầm đơn ĐN 4 cốm thành 4 chân gà ngày 14/08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</si>
</sst>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40" fontId="3" fillId="3" borderId="2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3" fillId="3" borderId="2" xfId="0" applyFont="1" applyFill="1" applyBorder="1" applyAlignment="1">
      <alignment horizontal="left" vertical="center"/>
    </xf>
    <xf numFmtId="38" fontId="1" fillId="2" borderId="4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40" fontId="0" fillId="0" borderId="0" xfId="0" applyNumberFormat="1"/>
    <xf numFmtId="40" fontId="1" fillId="2" borderId="4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40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8" fontId="1" fillId="2" borderId="4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0" fontId="7" fillId="0" borderId="0" xfId="0" applyFont="1"/>
    <xf numFmtId="165" fontId="7" fillId="0" borderId="7" xfId="1" applyNumberFormat="1" applyFont="1" applyBorder="1"/>
    <xf numFmtId="165" fontId="7" fillId="0" borderId="7" xfId="1" applyNumberFormat="1" applyFont="1" applyFill="1" applyBorder="1"/>
    <xf numFmtId="165" fontId="7" fillId="5" borderId="7" xfId="1" applyNumberFormat="1" applyFont="1" applyFill="1" applyBorder="1"/>
    <xf numFmtId="0" fontId="7" fillId="0" borderId="7" xfId="0" applyFont="1" applyBorder="1"/>
    <xf numFmtId="165" fontId="4" fillId="0" borderId="7" xfId="0" applyNumberFormat="1" applyFont="1" applyBorder="1"/>
    <xf numFmtId="0" fontId="8" fillId="0" borderId="7" xfId="0" applyFont="1" applyBorder="1" applyAlignment="1">
      <alignment horizontal="left" vertical="center"/>
    </xf>
    <xf numFmtId="165" fontId="7" fillId="4" borderId="7" xfId="1" applyNumberFormat="1" applyFont="1" applyFill="1" applyBorder="1"/>
    <xf numFmtId="165" fontId="7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196"/>
  <sheetViews>
    <sheetView topLeftCell="A3" zoomScaleNormal="100" workbookViewId="0">
      <selection activeCell="N193" activeCellId="12" sqref="N132 N135 N141 N151 N154 N160 N165 N167 N170 N179 N188 N184 N193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hidden="1" customWidth="1"/>
    <col min="5" max="5" width="30" hidden="1" customWidth="1"/>
    <col min="6" max="7" width="13.5703125" style="4" hidden="1" customWidth="1"/>
    <col min="8" max="8" width="14.28515625" hidden="1" customWidth="1"/>
    <col min="9" max="9" width="13.5703125" style="4" hidden="1" customWidth="1"/>
    <col min="10" max="10" width="15" hidden="1" customWidth="1"/>
    <col min="11" max="11" width="30" hidden="1" customWidth="1"/>
    <col min="12" max="12" width="10.7109375" hidden="1" customWidth="1"/>
    <col min="13" max="13" width="17.140625" style="10" hidden="1" customWidth="1"/>
    <col min="14" max="14" width="15.7109375" style="8" customWidth="1"/>
    <col min="15" max="15" width="17.140625" style="10" customWidth="1"/>
    <col min="16" max="16" width="15.7109375" style="8" customWidth="1"/>
    <col min="17" max="17" width="17.140625" style="10" customWidth="1"/>
    <col min="18" max="18" width="15.7109375" style="8" customWidth="1"/>
    <col min="19" max="19" width="17.140625" style="10" customWidth="1"/>
    <col min="20" max="20" width="15.7109375" customWidth="1"/>
    <col min="21" max="22" width="30" customWidth="1"/>
    <col min="23" max="23" width="15.5703125" customWidth="1"/>
    <col min="24" max="24" width="21.42578125" customWidth="1"/>
    <col min="25" max="25" width="35.7109375" customWidth="1"/>
  </cols>
  <sheetData>
    <row r="1" spans="1:25" ht="18.75" x14ac:dyDescent="0.3">
      <c r="A1" s="14" t="s">
        <v>127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5" x14ac:dyDescent="0.25">
      <c r="A2" s="15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5" ht="16.5" customHeight="1" x14ac:dyDescent="0.25">
      <c r="C3" s="16" t="s">
        <v>15</v>
      </c>
      <c r="D3" s="16" t="s">
        <v>103</v>
      </c>
      <c r="E3" s="16" t="s">
        <v>106</v>
      </c>
      <c r="F3" s="18" t="s">
        <v>86</v>
      </c>
      <c r="G3" s="18" t="s">
        <v>10</v>
      </c>
      <c r="H3" s="16" t="s">
        <v>94</v>
      </c>
      <c r="I3" s="18" t="s">
        <v>25</v>
      </c>
      <c r="J3" s="16" t="s">
        <v>0</v>
      </c>
      <c r="K3" s="16" t="s">
        <v>104</v>
      </c>
      <c r="L3" s="16" t="s">
        <v>43</v>
      </c>
      <c r="M3" s="20" t="s">
        <v>91</v>
      </c>
      <c r="N3" s="22" t="s">
        <v>85</v>
      </c>
      <c r="O3" s="23"/>
      <c r="P3" s="22" t="s">
        <v>150</v>
      </c>
      <c r="Q3" s="23"/>
      <c r="R3" s="22" t="s">
        <v>28</v>
      </c>
      <c r="S3" s="23"/>
      <c r="T3" s="16" t="s">
        <v>44</v>
      </c>
      <c r="U3" s="16" t="s">
        <v>98</v>
      </c>
      <c r="V3" s="16" t="s">
        <v>14</v>
      </c>
      <c r="W3" s="16" t="s">
        <v>123</v>
      </c>
      <c r="X3" s="16" t="s">
        <v>64</v>
      </c>
      <c r="Y3" s="16" t="s">
        <v>76</v>
      </c>
    </row>
    <row r="4" spans="1:25" ht="15" customHeight="1" x14ac:dyDescent="0.25">
      <c r="C4" s="17"/>
      <c r="D4" s="17"/>
      <c r="E4" s="17"/>
      <c r="F4" s="19"/>
      <c r="G4" s="19"/>
      <c r="H4" s="17"/>
      <c r="I4" s="19"/>
      <c r="J4" s="17"/>
      <c r="K4" s="17"/>
      <c r="L4" s="17"/>
      <c r="M4" s="21"/>
      <c r="N4" s="9" t="s">
        <v>36</v>
      </c>
      <c r="O4" s="6" t="s">
        <v>141</v>
      </c>
      <c r="P4" s="9" t="s">
        <v>36</v>
      </c>
      <c r="Q4" s="6" t="s">
        <v>141</v>
      </c>
      <c r="R4" s="9" t="s">
        <v>36</v>
      </c>
      <c r="S4" s="6" t="s">
        <v>141</v>
      </c>
      <c r="T4" s="17"/>
      <c r="U4" s="17"/>
      <c r="V4" s="17"/>
      <c r="W4" s="17"/>
      <c r="X4" s="17"/>
      <c r="Y4" s="17"/>
    </row>
    <row r="5" spans="1:25" x14ac:dyDescent="0.25">
      <c r="A5" s="2" t="s">
        <v>92</v>
      </c>
      <c r="N5" s="1">
        <v>19724</v>
      </c>
      <c r="O5" s="3">
        <v>1046706031</v>
      </c>
      <c r="P5" s="1">
        <v>0</v>
      </c>
      <c r="Q5" s="3">
        <v>0</v>
      </c>
      <c r="R5" s="1">
        <v>30122</v>
      </c>
      <c r="S5" s="3">
        <v>33601777789</v>
      </c>
    </row>
    <row r="6" spans="1:25" outlineLevel="1" x14ac:dyDescent="0.25">
      <c r="B6" s="2" t="s">
        <v>72</v>
      </c>
      <c r="N6" s="1">
        <v>774</v>
      </c>
      <c r="O6" s="3">
        <v>47136600</v>
      </c>
      <c r="P6" s="1">
        <v>0</v>
      </c>
      <c r="Q6" s="3">
        <v>0</v>
      </c>
      <c r="R6" s="1">
        <v>1408</v>
      </c>
      <c r="S6" s="3">
        <v>2025960300</v>
      </c>
    </row>
    <row r="7" spans="1:25" outlineLevel="2" x14ac:dyDescent="0.25">
      <c r="C7" s="12" t="s">
        <v>6</v>
      </c>
      <c r="D7" s="12" t="s">
        <v>1</v>
      </c>
      <c r="E7" s="12" t="s">
        <v>87</v>
      </c>
      <c r="F7" s="7">
        <v>45157</v>
      </c>
      <c r="G7" s="7">
        <v>45157</v>
      </c>
      <c r="H7" s="12" t="s">
        <v>138</v>
      </c>
      <c r="I7" s="7"/>
      <c r="J7" s="12"/>
      <c r="K7" s="12" t="s">
        <v>129</v>
      </c>
      <c r="L7" s="12" t="s">
        <v>116</v>
      </c>
      <c r="M7" s="13">
        <v>60900</v>
      </c>
      <c r="N7" s="11">
        <v>180</v>
      </c>
      <c r="O7" s="13">
        <v>10962000</v>
      </c>
      <c r="P7" s="11">
        <v>0</v>
      </c>
      <c r="Q7" s="13">
        <v>0</v>
      </c>
      <c r="R7" s="11">
        <v>814</v>
      </c>
      <c r="S7" s="13">
        <v>1989785700</v>
      </c>
      <c r="T7" s="12" t="s">
        <v>131</v>
      </c>
      <c r="U7" s="12" t="s">
        <v>95</v>
      </c>
      <c r="V7" s="12" t="s">
        <v>51</v>
      </c>
      <c r="W7" s="12"/>
      <c r="X7" s="12"/>
      <c r="Y7" s="12" t="s">
        <v>40</v>
      </c>
    </row>
    <row r="8" spans="1:25" outlineLevel="2" x14ac:dyDescent="0.25">
      <c r="C8" s="12" t="s">
        <v>6</v>
      </c>
      <c r="D8" s="12" t="s">
        <v>1</v>
      </c>
      <c r="E8" s="12" t="s">
        <v>87</v>
      </c>
      <c r="F8" s="7">
        <v>45161</v>
      </c>
      <c r="G8" s="7">
        <v>45161</v>
      </c>
      <c r="H8" s="12" t="s">
        <v>152</v>
      </c>
      <c r="I8" s="7"/>
      <c r="J8" s="12"/>
      <c r="K8" s="12" t="s">
        <v>77</v>
      </c>
      <c r="L8" s="12" t="s">
        <v>116</v>
      </c>
      <c r="M8" s="13">
        <v>60900</v>
      </c>
      <c r="N8" s="11">
        <v>244</v>
      </c>
      <c r="O8" s="13">
        <v>14859600</v>
      </c>
      <c r="P8" s="11">
        <v>0</v>
      </c>
      <c r="Q8" s="13">
        <v>0</v>
      </c>
      <c r="R8" s="11">
        <v>1058</v>
      </c>
      <c r="S8" s="13">
        <v>2004645300</v>
      </c>
      <c r="T8" s="12" t="s">
        <v>131</v>
      </c>
      <c r="U8" s="12" t="s">
        <v>95</v>
      </c>
      <c r="V8" s="12" t="s">
        <v>51</v>
      </c>
      <c r="W8" s="12"/>
      <c r="X8" s="12"/>
      <c r="Y8" s="12" t="s">
        <v>40</v>
      </c>
    </row>
    <row r="9" spans="1:25" outlineLevel="2" x14ac:dyDescent="0.25">
      <c r="C9" s="12" t="s">
        <v>6</v>
      </c>
      <c r="D9" s="12" t="s">
        <v>1</v>
      </c>
      <c r="E9" s="12" t="s">
        <v>87</v>
      </c>
      <c r="F9" s="7">
        <v>45161</v>
      </c>
      <c r="G9" s="7">
        <v>45161</v>
      </c>
      <c r="H9" s="12" t="s">
        <v>115</v>
      </c>
      <c r="I9" s="7"/>
      <c r="J9" s="12"/>
      <c r="K9" s="12" t="s">
        <v>7</v>
      </c>
      <c r="L9" s="12" t="s">
        <v>116</v>
      </c>
      <c r="M9" s="13">
        <v>60900</v>
      </c>
      <c r="N9" s="11">
        <v>7</v>
      </c>
      <c r="O9" s="13">
        <v>426300</v>
      </c>
      <c r="P9" s="11">
        <v>0</v>
      </c>
      <c r="Q9" s="13">
        <v>0</v>
      </c>
      <c r="R9" s="11">
        <v>1065</v>
      </c>
      <c r="S9" s="13">
        <v>2005071600</v>
      </c>
      <c r="T9" s="12" t="s">
        <v>131</v>
      </c>
      <c r="U9" s="12" t="s">
        <v>95</v>
      </c>
      <c r="V9" s="12" t="s">
        <v>51</v>
      </c>
      <c r="W9" s="12"/>
      <c r="X9" s="12"/>
      <c r="Y9" s="12" t="s">
        <v>40</v>
      </c>
    </row>
    <row r="10" spans="1:25" outlineLevel="2" x14ac:dyDescent="0.25">
      <c r="C10" s="12" t="s">
        <v>6</v>
      </c>
      <c r="D10" s="12" t="s">
        <v>1</v>
      </c>
      <c r="E10" s="12" t="s">
        <v>87</v>
      </c>
      <c r="F10" s="7">
        <v>45162</v>
      </c>
      <c r="G10" s="7">
        <v>45162</v>
      </c>
      <c r="H10" s="12" t="s">
        <v>122</v>
      </c>
      <c r="I10" s="7"/>
      <c r="J10" s="12"/>
      <c r="K10" s="12" t="s">
        <v>55</v>
      </c>
      <c r="L10" s="12" t="s">
        <v>116</v>
      </c>
      <c r="M10" s="13">
        <v>60900</v>
      </c>
      <c r="N10" s="11">
        <v>180</v>
      </c>
      <c r="O10" s="13">
        <v>10962000</v>
      </c>
      <c r="P10" s="11">
        <v>0</v>
      </c>
      <c r="Q10" s="13">
        <v>0</v>
      </c>
      <c r="R10" s="11">
        <v>1245</v>
      </c>
      <c r="S10" s="13">
        <v>2016033600</v>
      </c>
      <c r="T10" s="12" t="s">
        <v>131</v>
      </c>
      <c r="U10" s="12" t="s">
        <v>95</v>
      </c>
      <c r="V10" s="12" t="s">
        <v>51</v>
      </c>
      <c r="W10" s="12"/>
      <c r="X10" s="12"/>
      <c r="Y10" s="12" t="s">
        <v>40</v>
      </c>
    </row>
    <row r="11" spans="1:25" outlineLevel="2" x14ac:dyDescent="0.25">
      <c r="C11" s="12" t="s">
        <v>6</v>
      </c>
      <c r="D11" s="12" t="s">
        <v>1</v>
      </c>
      <c r="E11" s="12" t="s">
        <v>87</v>
      </c>
      <c r="F11" s="7">
        <v>45163</v>
      </c>
      <c r="G11" s="7">
        <v>45163</v>
      </c>
      <c r="H11" s="12" t="s">
        <v>31</v>
      </c>
      <c r="I11" s="7"/>
      <c r="J11" s="12"/>
      <c r="K11" s="12" t="s">
        <v>75</v>
      </c>
      <c r="L11" s="12" t="s">
        <v>116</v>
      </c>
      <c r="M11" s="13">
        <v>60900</v>
      </c>
      <c r="N11" s="11">
        <v>163</v>
      </c>
      <c r="O11" s="13">
        <v>9926700</v>
      </c>
      <c r="P11" s="11">
        <v>0</v>
      </c>
      <c r="Q11" s="13">
        <v>0</v>
      </c>
      <c r="R11" s="11">
        <v>1408</v>
      </c>
      <c r="S11" s="13">
        <v>2025960300</v>
      </c>
      <c r="T11" s="12" t="s">
        <v>131</v>
      </c>
      <c r="U11" s="12" t="s">
        <v>95</v>
      </c>
      <c r="V11" s="12" t="s">
        <v>51</v>
      </c>
      <c r="W11" s="12"/>
      <c r="X11" s="12"/>
      <c r="Y11" s="12" t="s">
        <v>40</v>
      </c>
    </row>
    <row r="12" spans="1:25" outlineLevel="1" collapsed="1" x14ac:dyDescent="0.25">
      <c r="B12" s="2" t="s">
        <v>143</v>
      </c>
      <c r="N12" s="1">
        <v>43</v>
      </c>
      <c r="O12" s="3">
        <v>3905475</v>
      </c>
      <c r="P12" s="1">
        <v>0</v>
      </c>
      <c r="Q12" s="3">
        <v>0</v>
      </c>
      <c r="R12" s="1">
        <v>55</v>
      </c>
      <c r="S12" s="3">
        <v>93458925</v>
      </c>
    </row>
    <row r="13" spans="1:25" hidden="1" outlineLevel="2" x14ac:dyDescent="0.25">
      <c r="C13" s="12" t="s">
        <v>6</v>
      </c>
      <c r="D13" s="12" t="s">
        <v>41</v>
      </c>
      <c r="E13" s="12" t="s">
        <v>26</v>
      </c>
      <c r="F13" s="7">
        <v>45157</v>
      </c>
      <c r="G13" s="7">
        <v>45157</v>
      </c>
      <c r="H13" s="12" t="s">
        <v>138</v>
      </c>
      <c r="I13" s="7"/>
      <c r="J13" s="12"/>
      <c r="K13" s="12" t="s">
        <v>129</v>
      </c>
      <c r="L13" s="12" t="s">
        <v>116</v>
      </c>
      <c r="M13" s="13">
        <v>90825</v>
      </c>
      <c r="N13" s="11">
        <v>10</v>
      </c>
      <c r="O13" s="13">
        <v>908250</v>
      </c>
      <c r="P13" s="11">
        <v>0</v>
      </c>
      <c r="Q13" s="13">
        <v>0</v>
      </c>
      <c r="R13" s="11">
        <v>22</v>
      </c>
      <c r="S13" s="13">
        <v>90461700</v>
      </c>
      <c r="T13" s="12" t="s">
        <v>131</v>
      </c>
      <c r="U13" s="12" t="s">
        <v>95</v>
      </c>
      <c r="V13" s="12" t="s">
        <v>51</v>
      </c>
      <c r="W13" s="12"/>
      <c r="X13" s="12"/>
      <c r="Y13" s="12" t="s">
        <v>40</v>
      </c>
    </row>
    <row r="14" spans="1:25" hidden="1" outlineLevel="2" x14ac:dyDescent="0.25">
      <c r="C14" s="12" t="s">
        <v>6</v>
      </c>
      <c r="D14" s="12" t="s">
        <v>41</v>
      </c>
      <c r="E14" s="12" t="s">
        <v>26</v>
      </c>
      <c r="F14" s="7">
        <v>45159</v>
      </c>
      <c r="G14" s="7">
        <v>45159</v>
      </c>
      <c r="H14" s="12" t="s">
        <v>8</v>
      </c>
      <c r="I14" s="7"/>
      <c r="J14" s="12"/>
      <c r="K14" s="12" t="s">
        <v>39</v>
      </c>
      <c r="L14" s="12" t="s">
        <v>116</v>
      </c>
      <c r="M14" s="13">
        <v>90825</v>
      </c>
      <c r="N14" s="11">
        <v>13</v>
      </c>
      <c r="O14" s="13">
        <v>1180725</v>
      </c>
      <c r="P14" s="11">
        <v>0</v>
      </c>
      <c r="Q14" s="13">
        <v>0</v>
      </c>
      <c r="R14" s="11">
        <v>35</v>
      </c>
      <c r="S14" s="13">
        <v>91642425</v>
      </c>
      <c r="T14" s="12" t="s">
        <v>131</v>
      </c>
      <c r="U14" s="12" t="s">
        <v>95</v>
      </c>
      <c r="V14" s="12" t="s">
        <v>51</v>
      </c>
      <c r="W14" s="12"/>
      <c r="X14" s="12"/>
      <c r="Y14" s="12" t="s">
        <v>40</v>
      </c>
    </row>
    <row r="15" spans="1:25" hidden="1" outlineLevel="2" x14ac:dyDescent="0.25">
      <c r="C15" s="12" t="s">
        <v>6</v>
      </c>
      <c r="D15" s="12" t="s">
        <v>41</v>
      </c>
      <c r="E15" s="12" t="s">
        <v>26</v>
      </c>
      <c r="F15" s="7">
        <v>45161</v>
      </c>
      <c r="G15" s="7">
        <v>45161</v>
      </c>
      <c r="H15" s="12" t="s">
        <v>152</v>
      </c>
      <c r="I15" s="7"/>
      <c r="J15" s="12"/>
      <c r="K15" s="12" t="s">
        <v>77</v>
      </c>
      <c r="L15" s="12" t="s">
        <v>116</v>
      </c>
      <c r="M15" s="13">
        <v>90825</v>
      </c>
      <c r="N15" s="11">
        <v>15</v>
      </c>
      <c r="O15" s="13">
        <v>1362375</v>
      </c>
      <c r="P15" s="11">
        <v>0</v>
      </c>
      <c r="Q15" s="13">
        <v>0</v>
      </c>
      <c r="R15" s="11">
        <v>50</v>
      </c>
      <c r="S15" s="13">
        <v>93004800</v>
      </c>
      <c r="T15" s="12" t="s">
        <v>131</v>
      </c>
      <c r="U15" s="12" t="s">
        <v>95</v>
      </c>
      <c r="V15" s="12" t="s">
        <v>51</v>
      </c>
      <c r="W15" s="12"/>
      <c r="X15" s="12"/>
      <c r="Y15" s="12" t="s">
        <v>40</v>
      </c>
    </row>
    <row r="16" spans="1:25" hidden="1" outlineLevel="2" x14ac:dyDescent="0.25">
      <c r="C16" s="12" t="s">
        <v>6</v>
      </c>
      <c r="D16" s="12" t="s">
        <v>41</v>
      </c>
      <c r="E16" s="12" t="s">
        <v>26</v>
      </c>
      <c r="F16" s="7">
        <v>45163</v>
      </c>
      <c r="G16" s="7">
        <v>45163</v>
      </c>
      <c r="H16" s="12" t="s">
        <v>31</v>
      </c>
      <c r="I16" s="7"/>
      <c r="J16" s="12"/>
      <c r="K16" s="12" t="s">
        <v>75</v>
      </c>
      <c r="L16" s="12" t="s">
        <v>116</v>
      </c>
      <c r="M16" s="13">
        <v>90825</v>
      </c>
      <c r="N16" s="11">
        <v>5</v>
      </c>
      <c r="O16" s="13">
        <v>454125</v>
      </c>
      <c r="P16" s="11">
        <v>0</v>
      </c>
      <c r="Q16" s="13">
        <v>0</v>
      </c>
      <c r="R16" s="11">
        <v>55</v>
      </c>
      <c r="S16" s="13">
        <v>93458925</v>
      </c>
      <c r="T16" s="12" t="s">
        <v>131</v>
      </c>
      <c r="U16" s="12" t="s">
        <v>95</v>
      </c>
      <c r="V16" s="12" t="s">
        <v>51</v>
      </c>
      <c r="W16" s="12"/>
      <c r="X16" s="12"/>
      <c r="Y16" s="12" t="s">
        <v>40</v>
      </c>
    </row>
    <row r="17" spans="2:25" outlineLevel="1" collapsed="1" x14ac:dyDescent="0.25">
      <c r="B17" s="2" t="s">
        <v>133</v>
      </c>
      <c r="N17" s="1">
        <v>15</v>
      </c>
      <c r="O17" s="3">
        <v>2244375</v>
      </c>
      <c r="P17" s="1">
        <v>0</v>
      </c>
      <c r="Q17" s="3">
        <v>0</v>
      </c>
      <c r="R17" s="1">
        <v>13</v>
      </c>
      <c r="S17" s="3">
        <v>34114500</v>
      </c>
    </row>
    <row r="18" spans="2:25" hidden="1" outlineLevel="2" x14ac:dyDescent="0.25">
      <c r="C18" s="12" t="s">
        <v>6</v>
      </c>
      <c r="D18" s="12" t="s">
        <v>151</v>
      </c>
      <c r="E18" s="12" t="s">
        <v>17</v>
      </c>
      <c r="F18" s="7">
        <v>45159</v>
      </c>
      <c r="G18" s="7">
        <v>45159</v>
      </c>
      <c r="H18" s="12" t="s">
        <v>8</v>
      </c>
      <c r="I18" s="7"/>
      <c r="J18" s="12"/>
      <c r="K18" s="12" t="s">
        <v>39</v>
      </c>
      <c r="L18" s="12" t="s">
        <v>116</v>
      </c>
      <c r="M18" s="13">
        <v>149625</v>
      </c>
      <c r="N18" s="11">
        <v>10</v>
      </c>
      <c r="O18" s="13">
        <v>1496250</v>
      </c>
      <c r="P18" s="11">
        <v>0</v>
      </c>
      <c r="Q18" s="13">
        <v>0</v>
      </c>
      <c r="R18" s="11">
        <v>8</v>
      </c>
      <c r="S18" s="13">
        <v>33366375</v>
      </c>
      <c r="T18" s="12" t="s">
        <v>131</v>
      </c>
      <c r="U18" s="12" t="s">
        <v>95</v>
      </c>
      <c r="V18" s="12" t="s">
        <v>51</v>
      </c>
      <c r="W18" s="12"/>
      <c r="X18" s="12"/>
      <c r="Y18" s="12" t="s">
        <v>40</v>
      </c>
    </row>
    <row r="19" spans="2:25" hidden="1" outlineLevel="2" x14ac:dyDescent="0.25">
      <c r="C19" s="12" t="s">
        <v>6</v>
      </c>
      <c r="D19" s="12" t="s">
        <v>151</v>
      </c>
      <c r="E19" s="12" t="s">
        <v>17</v>
      </c>
      <c r="F19" s="7">
        <v>45161</v>
      </c>
      <c r="G19" s="7">
        <v>45161</v>
      </c>
      <c r="H19" s="12" t="s">
        <v>152</v>
      </c>
      <c r="I19" s="7"/>
      <c r="J19" s="12"/>
      <c r="K19" s="12" t="s">
        <v>77</v>
      </c>
      <c r="L19" s="12" t="s">
        <v>116</v>
      </c>
      <c r="M19" s="13">
        <v>149625</v>
      </c>
      <c r="N19" s="11">
        <v>5</v>
      </c>
      <c r="O19" s="13">
        <v>748125</v>
      </c>
      <c r="P19" s="11">
        <v>0</v>
      </c>
      <c r="Q19" s="13">
        <v>0</v>
      </c>
      <c r="R19" s="11">
        <v>13</v>
      </c>
      <c r="S19" s="13">
        <v>34114500</v>
      </c>
      <c r="T19" s="12" t="s">
        <v>131</v>
      </c>
      <c r="U19" s="12" t="s">
        <v>95</v>
      </c>
      <c r="V19" s="12" t="s">
        <v>51</v>
      </c>
      <c r="W19" s="12"/>
      <c r="X19" s="12"/>
      <c r="Y19" s="12" t="s">
        <v>40</v>
      </c>
    </row>
    <row r="20" spans="2:25" outlineLevel="1" collapsed="1" x14ac:dyDescent="0.25">
      <c r="B20" s="2" t="s">
        <v>96</v>
      </c>
      <c r="N20" s="1">
        <v>40</v>
      </c>
      <c r="O20" s="3">
        <v>2979120</v>
      </c>
      <c r="P20" s="1">
        <v>0</v>
      </c>
      <c r="Q20" s="3">
        <v>0</v>
      </c>
      <c r="R20" s="1">
        <v>45</v>
      </c>
      <c r="S20" s="3">
        <v>35823918</v>
      </c>
    </row>
    <row r="21" spans="2:25" hidden="1" outlineLevel="2" x14ac:dyDescent="0.25">
      <c r="C21" s="12" t="s">
        <v>6</v>
      </c>
      <c r="D21" s="12" t="s">
        <v>13</v>
      </c>
      <c r="E21" s="12" t="s">
        <v>99</v>
      </c>
      <c r="F21" s="7">
        <v>45157</v>
      </c>
      <c r="G21" s="7">
        <v>45157</v>
      </c>
      <c r="H21" s="12" t="s">
        <v>101</v>
      </c>
      <c r="I21" s="7"/>
      <c r="J21" s="12"/>
      <c r="K21" s="12" t="s">
        <v>97</v>
      </c>
      <c r="L21" s="12" t="s">
        <v>116</v>
      </c>
      <c r="M21" s="13">
        <v>74478</v>
      </c>
      <c r="N21" s="11">
        <v>30</v>
      </c>
      <c r="O21" s="13">
        <v>2234340</v>
      </c>
      <c r="P21" s="11">
        <v>0</v>
      </c>
      <c r="Q21" s="13">
        <v>0</v>
      </c>
      <c r="R21" s="11">
        <v>35</v>
      </c>
      <c r="S21" s="13">
        <v>35079138</v>
      </c>
      <c r="T21" s="12" t="s">
        <v>131</v>
      </c>
      <c r="U21" s="12" t="s">
        <v>95</v>
      </c>
      <c r="V21" s="12" t="s">
        <v>51</v>
      </c>
      <c r="W21" s="12"/>
      <c r="X21" s="12"/>
      <c r="Y21" s="12" t="s">
        <v>40</v>
      </c>
    </row>
    <row r="22" spans="2:25" hidden="1" outlineLevel="2" x14ac:dyDescent="0.25">
      <c r="C22" s="12" t="s">
        <v>6</v>
      </c>
      <c r="D22" s="12" t="s">
        <v>13</v>
      </c>
      <c r="E22" s="12" t="s">
        <v>99</v>
      </c>
      <c r="F22" s="7">
        <v>45162</v>
      </c>
      <c r="G22" s="7">
        <v>45162</v>
      </c>
      <c r="H22" s="12" t="s">
        <v>122</v>
      </c>
      <c r="I22" s="7"/>
      <c r="J22" s="12"/>
      <c r="K22" s="12" t="s">
        <v>55</v>
      </c>
      <c r="L22" s="12" t="s">
        <v>116</v>
      </c>
      <c r="M22" s="13">
        <v>74478</v>
      </c>
      <c r="N22" s="11">
        <v>10</v>
      </c>
      <c r="O22" s="13">
        <v>744780</v>
      </c>
      <c r="P22" s="11">
        <v>0</v>
      </c>
      <c r="Q22" s="13">
        <v>0</v>
      </c>
      <c r="R22" s="11">
        <v>45</v>
      </c>
      <c r="S22" s="13">
        <v>35823918</v>
      </c>
      <c r="T22" s="12" t="s">
        <v>131</v>
      </c>
      <c r="U22" s="12" t="s">
        <v>95</v>
      </c>
      <c r="V22" s="12" t="s">
        <v>51</v>
      </c>
      <c r="W22" s="12"/>
      <c r="X22" s="12"/>
      <c r="Y22" s="12" t="s">
        <v>40</v>
      </c>
    </row>
    <row r="23" spans="2:25" outlineLevel="1" collapsed="1" x14ac:dyDescent="0.25">
      <c r="B23" s="2" t="s">
        <v>5</v>
      </c>
      <c r="N23" s="1">
        <v>1440</v>
      </c>
      <c r="O23" s="3">
        <v>64800000</v>
      </c>
      <c r="P23" s="1">
        <v>0</v>
      </c>
      <c r="Q23" s="3">
        <v>0</v>
      </c>
      <c r="R23" s="1">
        <v>2510</v>
      </c>
      <c r="S23" s="3">
        <v>2216970000</v>
      </c>
    </row>
    <row r="24" spans="2:25" hidden="1" outlineLevel="2" x14ac:dyDescent="0.25">
      <c r="C24" s="12" t="s">
        <v>6</v>
      </c>
      <c r="D24" s="12" t="s">
        <v>125</v>
      </c>
      <c r="E24" s="12" t="s">
        <v>124</v>
      </c>
      <c r="F24" s="7">
        <v>45157</v>
      </c>
      <c r="G24" s="7">
        <v>45157</v>
      </c>
      <c r="H24" s="12" t="s">
        <v>60</v>
      </c>
      <c r="I24" s="7"/>
      <c r="J24" s="12"/>
      <c r="K24" s="12" t="s">
        <v>137</v>
      </c>
      <c r="L24" s="12" t="s">
        <v>116</v>
      </c>
      <c r="M24" s="13">
        <v>45000</v>
      </c>
      <c r="N24" s="11">
        <v>90</v>
      </c>
      <c r="O24" s="13">
        <v>4050000</v>
      </c>
      <c r="P24" s="11">
        <v>0</v>
      </c>
      <c r="Q24" s="13">
        <v>0</v>
      </c>
      <c r="R24" s="11">
        <v>1160</v>
      </c>
      <c r="S24" s="13">
        <v>2156220000</v>
      </c>
      <c r="T24" s="12" t="s">
        <v>131</v>
      </c>
      <c r="U24" s="12" t="s">
        <v>95</v>
      </c>
      <c r="V24" s="12" t="s">
        <v>51</v>
      </c>
      <c r="W24" s="12"/>
      <c r="X24" s="12"/>
      <c r="Y24" s="12" t="s">
        <v>40</v>
      </c>
    </row>
    <row r="25" spans="2:25" hidden="1" outlineLevel="2" x14ac:dyDescent="0.25">
      <c r="C25" s="12" t="s">
        <v>6</v>
      </c>
      <c r="D25" s="12" t="s">
        <v>125</v>
      </c>
      <c r="E25" s="12" t="s">
        <v>124</v>
      </c>
      <c r="F25" s="7">
        <v>45157</v>
      </c>
      <c r="G25" s="7">
        <v>45157</v>
      </c>
      <c r="H25" s="12" t="s">
        <v>138</v>
      </c>
      <c r="I25" s="7"/>
      <c r="J25" s="12"/>
      <c r="K25" s="12" t="s">
        <v>129</v>
      </c>
      <c r="L25" s="12" t="s">
        <v>116</v>
      </c>
      <c r="M25" s="13">
        <v>45000</v>
      </c>
      <c r="N25" s="11">
        <v>180</v>
      </c>
      <c r="O25" s="13">
        <v>8100000</v>
      </c>
      <c r="P25" s="11">
        <v>0</v>
      </c>
      <c r="Q25" s="13">
        <v>0</v>
      </c>
      <c r="R25" s="11">
        <v>1340</v>
      </c>
      <c r="S25" s="13">
        <v>2164320000</v>
      </c>
      <c r="T25" s="12" t="s">
        <v>131</v>
      </c>
      <c r="U25" s="12" t="s">
        <v>95</v>
      </c>
      <c r="V25" s="12" t="s">
        <v>51</v>
      </c>
      <c r="W25" s="12"/>
      <c r="X25" s="12"/>
      <c r="Y25" s="12" t="s">
        <v>40</v>
      </c>
    </row>
    <row r="26" spans="2:25" hidden="1" outlineLevel="2" x14ac:dyDescent="0.25">
      <c r="C26" s="12" t="s">
        <v>6</v>
      </c>
      <c r="D26" s="12" t="s">
        <v>125</v>
      </c>
      <c r="E26" s="12" t="s">
        <v>124</v>
      </c>
      <c r="F26" s="7">
        <v>45159</v>
      </c>
      <c r="G26" s="7">
        <v>45159</v>
      </c>
      <c r="H26" s="12" t="s">
        <v>8</v>
      </c>
      <c r="I26" s="7"/>
      <c r="J26" s="12"/>
      <c r="K26" s="12" t="s">
        <v>39</v>
      </c>
      <c r="L26" s="12" t="s">
        <v>116</v>
      </c>
      <c r="M26" s="13">
        <v>45000</v>
      </c>
      <c r="N26" s="11">
        <v>90</v>
      </c>
      <c r="O26" s="13">
        <v>4050000</v>
      </c>
      <c r="P26" s="11">
        <v>0</v>
      </c>
      <c r="Q26" s="13">
        <v>0</v>
      </c>
      <c r="R26" s="11">
        <v>1430</v>
      </c>
      <c r="S26" s="13">
        <v>2168370000</v>
      </c>
      <c r="T26" s="12" t="s">
        <v>131</v>
      </c>
      <c r="U26" s="12" t="s">
        <v>95</v>
      </c>
      <c r="V26" s="12" t="s">
        <v>51</v>
      </c>
      <c r="W26" s="12"/>
      <c r="X26" s="12"/>
      <c r="Y26" s="12" t="s">
        <v>40</v>
      </c>
    </row>
    <row r="27" spans="2:25" hidden="1" outlineLevel="2" x14ac:dyDescent="0.25">
      <c r="C27" s="12" t="s">
        <v>6</v>
      </c>
      <c r="D27" s="12" t="s">
        <v>125</v>
      </c>
      <c r="E27" s="12" t="s">
        <v>124</v>
      </c>
      <c r="F27" s="7">
        <v>45159</v>
      </c>
      <c r="G27" s="7">
        <v>45159</v>
      </c>
      <c r="H27" s="12" t="s">
        <v>45</v>
      </c>
      <c r="I27" s="7"/>
      <c r="J27" s="12"/>
      <c r="K27" s="12" t="s">
        <v>65</v>
      </c>
      <c r="L27" s="12" t="s">
        <v>116</v>
      </c>
      <c r="M27" s="13">
        <v>45000</v>
      </c>
      <c r="N27" s="11">
        <v>90</v>
      </c>
      <c r="O27" s="13">
        <v>4050000</v>
      </c>
      <c r="P27" s="11">
        <v>0</v>
      </c>
      <c r="Q27" s="13">
        <v>0</v>
      </c>
      <c r="R27" s="11">
        <v>1520</v>
      </c>
      <c r="S27" s="13">
        <v>2172420000</v>
      </c>
      <c r="T27" s="12" t="s">
        <v>131</v>
      </c>
      <c r="U27" s="12" t="s">
        <v>95</v>
      </c>
      <c r="V27" s="12" t="s">
        <v>51</v>
      </c>
      <c r="W27" s="12"/>
      <c r="X27" s="12"/>
      <c r="Y27" s="12" t="s">
        <v>40</v>
      </c>
    </row>
    <row r="28" spans="2:25" hidden="1" outlineLevel="2" x14ac:dyDescent="0.25">
      <c r="C28" s="12" t="s">
        <v>6</v>
      </c>
      <c r="D28" s="12" t="s">
        <v>125</v>
      </c>
      <c r="E28" s="12" t="s">
        <v>124</v>
      </c>
      <c r="F28" s="7">
        <v>45160</v>
      </c>
      <c r="G28" s="7">
        <v>45160</v>
      </c>
      <c r="H28" s="12" t="s">
        <v>63</v>
      </c>
      <c r="I28" s="7"/>
      <c r="J28" s="12"/>
      <c r="K28" s="12" t="s">
        <v>140</v>
      </c>
      <c r="L28" s="12" t="s">
        <v>116</v>
      </c>
      <c r="M28" s="13">
        <v>45000</v>
      </c>
      <c r="N28" s="11">
        <v>180</v>
      </c>
      <c r="O28" s="13">
        <v>8100000</v>
      </c>
      <c r="P28" s="11">
        <v>0</v>
      </c>
      <c r="Q28" s="13">
        <v>0</v>
      </c>
      <c r="R28" s="11">
        <v>1700</v>
      </c>
      <c r="S28" s="13">
        <v>2180520000</v>
      </c>
      <c r="T28" s="12" t="s">
        <v>131</v>
      </c>
      <c r="U28" s="12" t="s">
        <v>95</v>
      </c>
      <c r="V28" s="12" t="s">
        <v>51</v>
      </c>
      <c r="W28" s="12"/>
      <c r="X28" s="12"/>
      <c r="Y28" s="12" t="s">
        <v>40</v>
      </c>
    </row>
    <row r="29" spans="2:25" hidden="1" outlineLevel="2" x14ac:dyDescent="0.25">
      <c r="C29" s="12" t="s">
        <v>6</v>
      </c>
      <c r="D29" s="12" t="s">
        <v>125</v>
      </c>
      <c r="E29" s="12" t="s">
        <v>124</v>
      </c>
      <c r="F29" s="7">
        <v>45160</v>
      </c>
      <c r="G29" s="7">
        <v>45160</v>
      </c>
      <c r="H29" s="12" t="s">
        <v>52</v>
      </c>
      <c r="I29" s="7"/>
      <c r="J29" s="12"/>
      <c r="K29" s="12" t="s">
        <v>93</v>
      </c>
      <c r="L29" s="12" t="s">
        <v>116</v>
      </c>
      <c r="M29" s="13">
        <v>45000</v>
      </c>
      <c r="N29" s="11">
        <v>90</v>
      </c>
      <c r="O29" s="13">
        <v>4050000</v>
      </c>
      <c r="P29" s="11">
        <v>0</v>
      </c>
      <c r="Q29" s="13">
        <v>0</v>
      </c>
      <c r="R29" s="11">
        <v>1790</v>
      </c>
      <c r="S29" s="13">
        <v>2184570000</v>
      </c>
      <c r="T29" s="12" t="s">
        <v>131</v>
      </c>
      <c r="U29" s="12" t="s">
        <v>95</v>
      </c>
      <c r="V29" s="12" t="s">
        <v>51</v>
      </c>
      <c r="W29" s="12"/>
      <c r="X29" s="12"/>
      <c r="Y29" s="12" t="s">
        <v>40</v>
      </c>
    </row>
    <row r="30" spans="2:25" hidden="1" outlineLevel="2" x14ac:dyDescent="0.25">
      <c r="C30" s="12" t="s">
        <v>6</v>
      </c>
      <c r="D30" s="12" t="s">
        <v>125</v>
      </c>
      <c r="E30" s="12" t="s">
        <v>124</v>
      </c>
      <c r="F30" s="7">
        <v>45161</v>
      </c>
      <c r="G30" s="7">
        <v>45161</v>
      </c>
      <c r="H30" s="12" t="s">
        <v>115</v>
      </c>
      <c r="I30" s="7"/>
      <c r="J30" s="12"/>
      <c r="K30" s="12" t="s">
        <v>7</v>
      </c>
      <c r="L30" s="12" t="s">
        <v>116</v>
      </c>
      <c r="M30" s="13">
        <v>45000</v>
      </c>
      <c r="N30" s="11">
        <v>180</v>
      </c>
      <c r="O30" s="13">
        <v>8100000</v>
      </c>
      <c r="P30" s="11">
        <v>0</v>
      </c>
      <c r="Q30" s="13">
        <v>0</v>
      </c>
      <c r="R30" s="11">
        <v>1970</v>
      </c>
      <c r="S30" s="13">
        <v>2192670000</v>
      </c>
      <c r="T30" s="12" t="s">
        <v>131</v>
      </c>
      <c r="U30" s="12" t="s">
        <v>95</v>
      </c>
      <c r="V30" s="12" t="s">
        <v>51</v>
      </c>
      <c r="W30" s="12"/>
      <c r="X30" s="12"/>
      <c r="Y30" s="12" t="s">
        <v>40</v>
      </c>
    </row>
    <row r="31" spans="2:25" hidden="1" outlineLevel="2" x14ac:dyDescent="0.25">
      <c r="C31" s="12" t="s">
        <v>6</v>
      </c>
      <c r="D31" s="12" t="s">
        <v>125</v>
      </c>
      <c r="E31" s="12" t="s">
        <v>124</v>
      </c>
      <c r="F31" s="7">
        <v>45162</v>
      </c>
      <c r="G31" s="7">
        <v>45162</v>
      </c>
      <c r="H31" s="12" t="s">
        <v>18</v>
      </c>
      <c r="I31" s="7"/>
      <c r="J31" s="12"/>
      <c r="K31" s="12" t="s">
        <v>69</v>
      </c>
      <c r="L31" s="12" t="s">
        <v>116</v>
      </c>
      <c r="M31" s="13">
        <v>45000</v>
      </c>
      <c r="N31" s="11">
        <v>90</v>
      </c>
      <c r="O31" s="13">
        <v>4050000</v>
      </c>
      <c r="P31" s="11">
        <v>0</v>
      </c>
      <c r="Q31" s="13">
        <v>0</v>
      </c>
      <c r="R31" s="11">
        <v>2060</v>
      </c>
      <c r="S31" s="13">
        <v>2196720000</v>
      </c>
      <c r="T31" s="12" t="s">
        <v>131</v>
      </c>
      <c r="U31" s="12" t="s">
        <v>95</v>
      </c>
      <c r="V31" s="12" t="s">
        <v>51</v>
      </c>
      <c r="W31" s="12"/>
      <c r="X31" s="12"/>
      <c r="Y31" s="12" t="s">
        <v>40</v>
      </c>
    </row>
    <row r="32" spans="2:25" hidden="1" outlineLevel="2" x14ac:dyDescent="0.25">
      <c r="C32" s="12" t="s">
        <v>6</v>
      </c>
      <c r="D32" s="12" t="s">
        <v>125</v>
      </c>
      <c r="E32" s="12" t="s">
        <v>124</v>
      </c>
      <c r="F32" s="7">
        <v>45162</v>
      </c>
      <c r="G32" s="7">
        <v>45162</v>
      </c>
      <c r="H32" s="12" t="s">
        <v>54</v>
      </c>
      <c r="I32" s="7"/>
      <c r="J32" s="12"/>
      <c r="K32" s="12" t="s">
        <v>128</v>
      </c>
      <c r="L32" s="12" t="s">
        <v>116</v>
      </c>
      <c r="M32" s="13">
        <v>45000</v>
      </c>
      <c r="N32" s="11">
        <v>90</v>
      </c>
      <c r="O32" s="13">
        <v>4050000</v>
      </c>
      <c r="P32" s="11">
        <v>0</v>
      </c>
      <c r="Q32" s="13">
        <v>0</v>
      </c>
      <c r="R32" s="11">
        <v>2150</v>
      </c>
      <c r="S32" s="13">
        <v>2200770000</v>
      </c>
      <c r="T32" s="12" t="s">
        <v>131</v>
      </c>
      <c r="U32" s="12" t="s">
        <v>95</v>
      </c>
      <c r="V32" s="12" t="s">
        <v>51</v>
      </c>
      <c r="W32" s="12"/>
      <c r="X32" s="12"/>
      <c r="Y32" s="12" t="s">
        <v>40</v>
      </c>
    </row>
    <row r="33" spans="2:25" hidden="1" outlineLevel="2" x14ac:dyDescent="0.25">
      <c r="C33" s="12" t="s">
        <v>6</v>
      </c>
      <c r="D33" s="12" t="s">
        <v>125</v>
      </c>
      <c r="E33" s="12" t="s">
        <v>124</v>
      </c>
      <c r="F33" s="7">
        <v>45163</v>
      </c>
      <c r="G33" s="7">
        <v>45163</v>
      </c>
      <c r="H33" s="12" t="s">
        <v>148</v>
      </c>
      <c r="I33" s="7"/>
      <c r="J33" s="12"/>
      <c r="K33" s="12" t="s">
        <v>149</v>
      </c>
      <c r="L33" s="12" t="s">
        <v>116</v>
      </c>
      <c r="M33" s="13">
        <v>45000</v>
      </c>
      <c r="N33" s="11">
        <v>180</v>
      </c>
      <c r="O33" s="13">
        <v>8100000</v>
      </c>
      <c r="P33" s="11">
        <v>0</v>
      </c>
      <c r="Q33" s="13">
        <v>0</v>
      </c>
      <c r="R33" s="11">
        <v>2330</v>
      </c>
      <c r="S33" s="13">
        <v>2208870000</v>
      </c>
      <c r="T33" s="12" t="s">
        <v>131</v>
      </c>
      <c r="U33" s="12" t="s">
        <v>95</v>
      </c>
      <c r="V33" s="12" t="s">
        <v>51</v>
      </c>
      <c r="W33" s="12"/>
      <c r="X33" s="12"/>
      <c r="Y33" s="12" t="s">
        <v>40</v>
      </c>
    </row>
    <row r="34" spans="2:25" hidden="1" outlineLevel="2" x14ac:dyDescent="0.25">
      <c r="C34" s="12" t="s">
        <v>6</v>
      </c>
      <c r="D34" s="12" t="s">
        <v>125</v>
      </c>
      <c r="E34" s="12" t="s">
        <v>124</v>
      </c>
      <c r="F34" s="7">
        <v>45163</v>
      </c>
      <c r="G34" s="7">
        <v>45163</v>
      </c>
      <c r="H34" s="12" t="s">
        <v>88</v>
      </c>
      <c r="I34" s="7"/>
      <c r="J34" s="12"/>
      <c r="K34" s="12" t="s">
        <v>12</v>
      </c>
      <c r="L34" s="12" t="s">
        <v>116</v>
      </c>
      <c r="M34" s="13">
        <v>45000</v>
      </c>
      <c r="N34" s="11">
        <v>180</v>
      </c>
      <c r="O34" s="13">
        <v>8100000</v>
      </c>
      <c r="P34" s="11">
        <v>0</v>
      </c>
      <c r="Q34" s="13">
        <v>0</v>
      </c>
      <c r="R34" s="11">
        <v>2510</v>
      </c>
      <c r="S34" s="13">
        <v>2216970000</v>
      </c>
      <c r="T34" s="12" t="s">
        <v>131</v>
      </c>
      <c r="U34" s="12" t="s">
        <v>95</v>
      </c>
      <c r="V34" s="12" t="s">
        <v>51</v>
      </c>
      <c r="W34" s="12"/>
      <c r="X34" s="12"/>
      <c r="Y34" s="12" t="s">
        <v>40</v>
      </c>
    </row>
    <row r="35" spans="2:25" outlineLevel="1" collapsed="1" x14ac:dyDescent="0.25">
      <c r="B35" s="2" t="s">
        <v>118</v>
      </c>
      <c r="N35" s="1">
        <v>5074</v>
      </c>
      <c r="O35" s="3">
        <v>261620514</v>
      </c>
      <c r="P35" s="1">
        <v>0</v>
      </c>
      <c r="Q35" s="3">
        <v>0</v>
      </c>
      <c r="R35" s="1">
        <v>7405</v>
      </c>
      <c r="S35" s="3">
        <v>7705325916</v>
      </c>
    </row>
    <row r="36" spans="2:25" hidden="1" outlineLevel="2" x14ac:dyDescent="0.25">
      <c r="C36" s="12" t="s">
        <v>6</v>
      </c>
      <c r="D36" s="12" t="s">
        <v>19</v>
      </c>
      <c r="E36" s="12" t="s">
        <v>80</v>
      </c>
      <c r="F36" s="7">
        <v>45157</v>
      </c>
      <c r="G36" s="7">
        <v>45157</v>
      </c>
      <c r="H36" s="12" t="s">
        <v>138</v>
      </c>
      <c r="I36" s="7"/>
      <c r="J36" s="12"/>
      <c r="K36" s="12" t="s">
        <v>129</v>
      </c>
      <c r="L36" s="12" t="s">
        <v>116</v>
      </c>
      <c r="M36" s="13">
        <v>51561</v>
      </c>
      <c r="N36" s="11">
        <v>413</v>
      </c>
      <c r="O36" s="13">
        <v>21294693</v>
      </c>
      <c r="P36" s="11">
        <v>0</v>
      </c>
      <c r="Q36" s="13">
        <v>0</v>
      </c>
      <c r="R36" s="11">
        <v>2754</v>
      </c>
      <c r="S36" s="13">
        <v>7465000095</v>
      </c>
      <c r="T36" s="12" t="s">
        <v>131</v>
      </c>
      <c r="U36" s="12" t="s">
        <v>95</v>
      </c>
      <c r="V36" s="12" t="s">
        <v>51</v>
      </c>
      <c r="W36" s="12"/>
      <c r="X36" s="12"/>
      <c r="Y36" s="12" t="s">
        <v>40</v>
      </c>
    </row>
    <row r="37" spans="2:25" hidden="1" outlineLevel="2" x14ac:dyDescent="0.25">
      <c r="C37" s="12" t="s">
        <v>6</v>
      </c>
      <c r="D37" s="12" t="s">
        <v>19</v>
      </c>
      <c r="E37" s="12" t="s">
        <v>80</v>
      </c>
      <c r="F37" s="7">
        <v>45157</v>
      </c>
      <c r="G37" s="7">
        <v>45157</v>
      </c>
      <c r="H37" s="12" t="s">
        <v>101</v>
      </c>
      <c r="I37" s="7"/>
      <c r="J37" s="12"/>
      <c r="K37" s="12" t="s">
        <v>97</v>
      </c>
      <c r="L37" s="12" t="s">
        <v>116</v>
      </c>
      <c r="M37" s="13">
        <v>51561</v>
      </c>
      <c r="N37" s="11">
        <v>427</v>
      </c>
      <c r="O37" s="13">
        <v>22016547</v>
      </c>
      <c r="P37" s="11">
        <v>0</v>
      </c>
      <c r="Q37" s="13">
        <v>0</v>
      </c>
      <c r="R37" s="11">
        <v>3181</v>
      </c>
      <c r="S37" s="13">
        <v>7487016642</v>
      </c>
      <c r="T37" s="12" t="s">
        <v>131</v>
      </c>
      <c r="U37" s="12" t="s">
        <v>95</v>
      </c>
      <c r="V37" s="12" t="s">
        <v>51</v>
      </c>
      <c r="W37" s="12"/>
      <c r="X37" s="12"/>
      <c r="Y37" s="12" t="s">
        <v>40</v>
      </c>
    </row>
    <row r="38" spans="2:25" hidden="1" outlineLevel="2" x14ac:dyDescent="0.25">
      <c r="C38" s="12" t="s">
        <v>6</v>
      </c>
      <c r="D38" s="12" t="s">
        <v>19</v>
      </c>
      <c r="E38" s="12" t="s">
        <v>80</v>
      </c>
      <c r="F38" s="7">
        <v>45159</v>
      </c>
      <c r="G38" s="7">
        <v>45159</v>
      </c>
      <c r="H38" s="12" t="s">
        <v>8</v>
      </c>
      <c r="I38" s="7"/>
      <c r="J38" s="12"/>
      <c r="K38" s="12" t="s">
        <v>39</v>
      </c>
      <c r="L38" s="12" t="s">
        <v>116</v>
      </c>
      <c r="M38" s="13">
        <v>51561</v>
      </c>
      <c r="N38" s="11">
        <v>280</v>
      </c>
      <c r="O38" s="13">
        <v>14437080</v>
      </c>
      <c r="P38" s="11">
        <v>0</v>
      </c>
      <c r="Q38" s="13">
        <v>0</v>
      </c>
      <c r="R38" s="11">
        <v>3461</v>
      </c>
      <c r="S38" s="13">
        <v>7501453722</v>
      </c>
      <c r="T38" s="12" t="s">
        <v>131</v>
      </c>
      <c r="U38" s="12" t="s">
        <v>95</v>
      </c>
      <c r="V38" s="12" t="s">
        <v>51</v>
      </c>
      <c r="W38" s="12"/>
      <c r="X38" s="12"/>
      <c r="Y38" s="12" t="s">
        <v>40</v>
      </c>
    </row>
    <row r="39" spans="2:25" hidden="1" outlineLevel="2" x14ac:dyDescent="0.25">
      <c r="C39" s="12" t="s">
        <v>6</v>
      </c>
      <c r="D39" s="12" t="s">
        <v>19</v>
      </c>
      <c r="E39" s="12" t="s">
        <v>80</v>
      </c>
      <c r="F39" s="7">
        <v>45159</v>
      </c>
      <c r="G39" s="7">
        <v>45159</v>
      </c>
      <c r="H39" s="12" t="s">
        <v>45</v>
      </c>
      <c r="I39" s="7"/>
      <c r="J39" s="12"/>
      <c r="K39" s="12" t="s">
        <v>65</v>
      </c>
      <c r="L39" s="12" t="s">
        <v>116</v>
      </c>
      <c r="M39" s="13">
        <v>51561</v>
      </c>
      <c r="N39" s="11">
        <v>560</v>
      </c>
      <c r="O39" s="13">
        <v>28874160</v>
      </c>
      <c r="P39" s="11">
        <v>0</v>
      </c>
      <c r="Q39" s="13">
        <v>0</v>
      </c>
      <c r="R39" s="11">
        <v>4021</v>
      </c>
      <c r="S39" s="13">
        <v>7530327882</v>
      </c>
      <c r="T39" s="12" t="s">
        <v>131</v>
      </c>
      <c r="U39" s="12" t="s">
        <v>95</v>
      </c>
      <c r="V39" s="12" t="s">
        <v>51</v>
      </c>
      <c r="W39" s="12"/>
      <c r="X39" s="12"/>
      <c r="Y39" s="12" t="s">
        <v>40</v>
      </c>
    </row>
    <row r="40" spans="2:25" hidden="1" outlineLevel="2" x14ac:dyDescent="0.25">
      <c r="C40" s="12" t="s">
        <v>6</v>
      </c>
      <c r="D40" s="12" t="s">
        <v>19</v>
      </c>
      <c r="E40" s="12" t="s">
        <v>80</v>
      </c>
      <c r="F40" s="7">
        <v>45160</v>
      </c>
      <c r="G40" s="7">
        <v>45160</v>
      </c>
      <c r="H40" s="12" t="s">
        <v>63</v>
      </c>
      <c r="I40" s="7"/>
      <c r="J40" s="12"/>
      <c r="K40" s="12" t="s">
        <v>140</v>
      </c>
      <c r="L40" s="12" t="s">
        <v>116</v>
      </c>
      <c r="M40" s="13">
        <v>51561</v>
      </c>
      <c r="N40" s="11">
        <v>266</v>
      </c>
      <c r="O40" s="13">
        <v>13715226</v>
      </c>
      <c r="P40" s="11">
        <v>0</v>
      </c>
      <c r="Q40" s="13">
        <v>0</v>
      </c>
      <c r="R40" s="11">
        <v>4287</v>
      </c>
      <c r="S40" s="13">
        <v>7544043108</v>
      </c>
      <c r="T40" s="12" t="s">
        <v>131</v>
      </c>
      <c r="U40" s="12" t="s">
        <v>95</v>
      </c>
      <c r="V40" s="12" t="s">
        <v>51</v>
      </c>
      <c r="W40" s="12"/>
      <c r="X40" s="12"/>
      <c r="Y40" s="12" t="s">
        <v>40</v>
      </c>
    </row>
    <row r="41" spans="2:25" hidden="1" outlineLevel="2" x14ac:dyDescent="0.25">
      <c r="C41" s="12" t="s">
        <v>6</v>
      </c>
      <c r="D41" s="12" t="s">
        <v>19</v>
      </c>
      <c r="E41" s="12" t="s">
        <v>80</v>
      </c>
      <c r="F41" s="7">
        <v>45160</v>
      </c>
      <c r="G41" s="7">
        <v>45160</v>
      </c>
      <c r="H41" s="12" t="s">
        <v>52</v>
      </c>
      <c r="I41" s="7"/>
      <c r="J41" s="12"/>
      <c r="K41" s="12" t="s">
        <v>93</v>
      </c>
      <c r="L41" s="12" t="s">
        <v>116</v>
      </c>
      <c r="M41" s="13">
        <v>51561</v>
      </c>
      <c r="N41" s="11">
        <v>434</v>
      </c>
      <c r="O41" s="13">
        <v>22377474</v>
      </c>
      <c r="P41" s="11">
        <v>0</v>
      </c>
      <c r="Q41" s="13">
        <v>0</v>
      </c>
      <c r="R41" s="11">
        <v>4721</v>
      </c>
      <c r="S41" s="13">
        <v>7566420582</v>
      </c>
      <c r="T41" s="12" t="s">
        <v>131</v>
      </c>
      <c r="U41" s="12" t="s">
        <v>95</v>
      </c>
      <c r="V41" s="12" t="s">
        <v>51</v>
      </c>
      <c r="W41" s="12"/>
      <c r="X41" s="12"/>
      <c r="Y41" s="12" t="s">
        <v>40</v>
      </c>
    </row>
    <row r="42" spans="2:25" hidden="1" outlineLevel="2" x14ac:dyDescent="0.25">
      <c r="C42" s="12" t="s">
        <v>6</v>
      </c>
      <c r="D42" s="12" t="s">
        <v>19</v>
      </c>
      <c r="E42" s="12" t="s">
        <v>80</v>
      </c>
      <c r="F42" s="7">
        <v>45161</v>
      </c>
      <c r="G42" s="7">
        <v>45161</v>
      </c>
      <c r="H42" s="12" t="s">
        <v>152</v>
      </c>
      <c r="I42" s="7"/>
      <c r="J42" s="12"/>
      <c r="K42" s="12" t="s">
        <v>77</v>
      </c>
      <c r="L42" s="12" t="s">
        <v>116</v>
      </c>
      <c r="M42" s="13">
        <v>51561</v>
      </c>
      <c r="N42" s="11">
        <v>470</v>
      </c>
      <c r="O42" s="13">
        <v>24233670</v>
      </c>
      <c r="P42" s="11">
        <v>0</v>
      </c>
      <c r="Q42" s="13">
        <v>0</v>
      </c>
      <c r="R42" s="11">
        <v>5191</v>
      </c>
      <c r="S42" s="13">
        <v>7590654252</v>
      </c>
      <c r="T42" s="12" t="s">
        <v>131</v>
      </c>
      <c r="U42" s="12" t="s">
        <v>95</v>
      </c>
      <c r="V42" s="12" t="s">
        <v>51</v>
      </c>
      <c r="W42" s="12"/>
      <c r="X42" s="12"/>
      <c r="Y42" s="12" t="s">
        <v>40</v>
      </c>
    </row>
    <row r="43" spans="2:25" hidden="1" outlineLevel="2" x14ac:dyDescent="0.25">
      <c r="C43" s="12" t="s">
        <v>6</v>
      </c>
      <c r="D43" s="12" t="s">
        <v>19</v>
      </c>
      <c r="E43" s="12" t="s">
        <v>80</v>
      </c>
      <c r="F43" s="7">
        <v>45161</v>
      </c>
      <c r="G43" s="7">
        <v>45161</v>
      </c>
      <c r="H43" s="12" t="s">
        <v>115</v>
      </c>
      <c r="I43" s="7"/>
      <c r="J43" s="12"/>
      <c r="K43" s="12" t="s">
        <v>7</v>
      </c>
      <c r="L43" s="12" t="s">
        <v>116</v>
      </c>
      <c r="M43" s="13">
        <v>51561</v>
      </c>
      <c r="N43" s="11">
        <v>405</v>
      </c>
      <c r="O43" s="13">
        <v>20882205</v>
      </c>
      <c r="P43" s="11">
        <v>0</v>
      </c>
      <c r="Q43" s="13">
        <v>0</v>
      </c>
      <c r="R43" s="11">
        <v>5596</v>
      </c>
      <c r="S43" s="13">
        <v>7611536457</v>
      </c>
      <c r="T43" s="12" t="s">
        <v>131</v>
      </c>
      <c r="U43" s="12" t="s">
        <v>95</v>
      </c>
      <c r="V43" s="12" t="s">
        <v>51</v>
      </c>
      <c r="W43" s="12"/>
      <c r="X43" s="12"/>
      <c r="Y43" s="12" t="s">
        <v>40</v>
      </c>
    </row>
    <row r="44" spans="2:25" hidden="1" outlineLevel="2" x14ac:dyDescent="0.25">
      <c r="C44" s="12" t="s">
        <v>6</v>
      </c>
      <c r="D44" s="12" t="s">
        <v>19</v>
      </c>
      <c r="E44" s="12" t="s">
        <v>80</v>
      </c>
      <c r="F44" s="7">
        <v>45161</v>
      </c>
      <c r="G44" s="7">
        <v>45161</v>
      </c>
      <c r="H44" s="12" t="s">
        <v>2</v>
      </c>
      <c r="I44" s="7"/>
      <c r="J44" s="12"/>
      <c r="K44" s="12" t="s">
        <v>29</v>
      </c>
      <c r="L44" s="12" t="s">
        <v>116</v>
      </c>
      <c r="M44" s="13">
        <v>51561</v>
      </c>
      <c r="N44" s="11">
        <v>65</v>
      </c>
      <c r="O44" s="13">
        <v>3351465</v>
      </c>
      <c r="P44" s="11">
        <v>0</v>
      </c>
      <c r="Q44" s="13">
        <v>0</v>
      </c>
      <c r="R44" s="11">
        <v>5661</v>
      </c>
      <c r="S44" s="13">
        <v>7614887922</v>
      </c>
      <c r="T44" s="12" t="s">
        <v>131</v>
      </c>
      <c r="U44" s="12" t="s">
        <v>95</v>
      </c>
      <c r="V44" s="12" t="s">
        <v>51</v>
      </c>
      <c r="W44" s="12"/>
      <c r="X44" s="12"/>
      <c r="Y44" s="12" t="s">
        <v>40</v>
      </c>
    </row>
    <row r="45" spans="2:25" hidden="1" outlineLevel="2" x14ac:dyDescent="0.25">
      <c r="C45" s="12" t="s">
        <v>6</v>
      </c>
      <c r="D45" s="12" t="s">
        <v>19</v>
      </c>
      <c r="E45" s="12" t="s">
        <v>80</v>
      </c>
      <c r="F45" s="7">
        <v>45162</v>
      </c>
      <c r="G45" s="7">
        <v>45162</v>
      </c>
      <c r="H45" s="12" t="s">
        <v>122</v>
      </c>
      <c r="I45" s="7"/>
      <c r="J45" s="12"/>
      <c r="K45" s="12" t="s">
        <v>55</v>
      </c>
      <c r="L45" s="12" t="s">
        <v>116</v>
      </c>
      <c r="M45" s="13">
        <v>51561</v>
      </c>
      <c r="N45" s="11">
        <v>306</v>
      </c>
      <c r="O45" s="13">
        <v>15777666</v>
      </c>
      <c r="P45" s="11">
        <v>0</v>
      </c>
      <c r="Q45" s="13">
        <v>0</v>
      </c>
      <c r="R45" s="11">
        <v>5967</v>
      </c>
      <c r="S45" s="13">
        <v>7630665588</v>
      </c>
      <c r="T45" s="12" t="s">
        <v>131</v>
      </c>
      <c r="U45" s="12" t="s">
        <v>95</v>
      </c>
      <c r="V45" s="12" t="s">
        <v>51</v>
      </c>
      <c r="W45" s="12"/>
      <c r="X45" s="12"/>
      <c r="Y45" s="12" t="s">
        <v>40</v>
      </c>
    </row>
    <row r="46" spans="2:25" hidden="1" outlineLevel="2" x14ac:dyDescent="0.25">
      <c r="C46" s="12" t="s">
        <v>6</v>
      </c>
      <c r="D46" s="12" t="s">
        <v>19</v>
      </c>
      <c r="E46" s="12" t="s">
        <v>80</v>
      </c>
      <c r="F46" s="7">
        <v>45162</v>
      </c>
      <c r="G46" s="7">
        <v>45162</v>
      </c>
      <c r="H46" s="12" t="s">
        <v>54</v>
      </c>
      <c r="I46" s="7"/>
      <c r="J46" s="12"/>
      <c r="K46" s="12" t="s">
        <v>128</v>
      </c>
      <c r="L46" s="12" t="s">
        <v>116</v>
      </c>
      <c r="M46" s="13">
        <v>51561</v>
      </c>
      <c r="N46" s="11">
        <v>574</v>
      </c>
      <c r="O46" s="13">
        <v>29596014</v>
      </c>
      <c r="P46" s="11">
        <v>0</v>
      </c>
      <c r="Q46" s="13">
        <v>0</v>
      </c>
      <c r="R46" s="11">
        <v>6541</v>
      </c>
      <c r="S46" s="13">
        <v>7660261602</v>
      </c>
      <c r="T46" s="12" t="s">
        <v>131</v>
      </c>
      <c r="U46" s="12" t="s">
        <v>95</v>
      </c>
      <c r="V46" s="12" t="s">
        <v>51</v>
      </c>
      <c r="W46" s="12"/>
      <c r="X46" s="12"/>
      <c r="Y46" s="12" t="s">
        <v>40</v>
      </c>
    </row>
    <row r="47" spans="2:25" hidden="1" outlineLevel="2" x14ac:dyDescent="0.25">
      <c r="C47" s="12" t="s">
        <v>6</v>
      </c>
      <c r="D47" s="12" t="s">
        <v>19</v>
      </c>
      <c r="E47" s="12" t="s">
        <v>80</v>
      </c>
      <c r="F47" s="7">
        <v>45163</v>
      </c>
      <c r="G47" s="7">
        <v>45163</v>
      </c>
      <c r="H47" s="12" t="s">
        <v>31</v>
      </c>
      <c r="I47" s="7"/>
      <c r="J47" s="12"/>
      <c r="K47" s="12" t="s">
        <v>75</v>
      </c>
      <c r="L47" s="12" t="s">
        <v>116</v>
      </c>
      <c r="M47" s="13">
        <v>51561</v>
      </c>
      <c r="N47" s="11">
        <v>454</v>
      </c>
      <c r="O47" s="13">
        <v>23408694</v>
      </c>
      <c r="P47" s="11">
        <v>0</v>
      </c>
      <c r="Q47" s="13">
        <v>0</v>
      </c>
      <c r="R47" s="11">
        <v>6985</v>
      </c>
      <c r="S47" s="13">
        <v>7683670296</v>
      </c>
      <c r="T47" s="12" t="s">
        <v>131</v>
      </c>
      <c r="U47" s="12" t="s">
        <v>95</v>
      </c>
      <c r="V47" s="12" t="s">
        <v>51</v>
      </c>
      <c r="W47" s="12"/>
      <c r="X47" s="12"/>
      <c r="Y47" s="12" t="s">
        <v>40</v>
      </c>
    </row>
    <row r="48" spans="2:25" hidden="1" outlineLevel="2" x14ac:dyDescent="0.25">
      <c r="C48" s="12" t="s">
        <v>6</v>
      </c>
      <c r="D48" s="12" t="s">
        <v>19</v>
      </c>
      <c r="E48" s="12" t="s">
        <v>80</v>
      </c>
      <c r="F48" s="7">
        <v>45163</v>
      </c>
      <c r="G48" s="7">
        <v>45163</v>
      </c>
      <c r="H48" s="12" t="s">
        <v>88</v>
      </c>
      <c r="I48" s="7"/>
      <c r="J48" s="12"/>
      <c r="K48" s="12" t="s">
        <v>12</v>
      </c>
      <c r="L48" s="12" t="s">
        <v>116</v>
      </c>
      <c r="M48" s="13">
        <v>51561</v>
      </c>
      <c r="N48" s="11">
        <v>420</v>
      </c>
      <c r="O48" s="13">
        <v>21655620</v>
      </c>
      <c r="P48" s="11">
        <v>0</v>
      </c>
      <c r="Q48" s="13">
        <v>0</v>
      </c>
      <c r="R48" s="11">
        <v>7405</v>
      </c>
      <c r="S48" s="13">
        <v>7705325916</v>
      </c>
      <c r="T48" s="12" t="s">
        <v>131</v>
      </c>
      <c r="U48" s="12" t="s">
        <v>95</v>
      </c>
      <c r="V48" s="12" t="s">
        <v>51</v>
      </c>
      <c r="W48" s="12"/>
      <c r="X48" s="12"/>
      <c r="Y48" s="12" t="s">
        <v>40</v>
      </c>
    </row>
    <row r="49" spans="2:25" outlineLevel="1" collapsed="1" x14ac:dyDescent="0.25">
      <c r="B49" s="2" t="s">
        <v>90</v>
      </c>
      <c r="N49" s="1">
        <v>373</v>
      </c>
      <c r="O49" s="3">
        <v>30512519</v>
      </c>
      <c r="P49" s="1">
        <v>0</v>
      </c>
      <c r="Q49" s="3">
        <v>0</v>
      </c>
      <c r="R49" s="1">
        <v>380</v>
      </c>
      <c r="S49" s="3">
        <v>457869255</v>
      </c>
    </row>
    <row r="50" spans="2:25" hidden="1" outlineLevel="2" x14ac:dyDescent="0.25">
      <c r="C50" s="12" t="s">
        <v>6</v>
      </c>
      <c r="D50" s="12" t="s">
        <v>50</v>
      </c>
      <c r="E50" s="12" t="s">
        <v>73</v>
      </c>
      <c r="F50" s="7">
        <v>45157</v>
      </c>
      <c r="G50" s="7">
        <v>45157</v>
      </c>
      <c r="H50" s="12" t="s">
        <v>101</v>
      </c>
      <c r="I50" s="7"/>
      <c r="J50" s="12"/>
      <c r="K50" s="12" t="s">
        <v>97</v>
      </c>
      <c r="L50" s="12" t="s">
        <v>116</v>
      </c>
      <c r="M50" s="13">
        <v>81803</v>
      </c>
      <c r="N50" s="11">
        <v>43</v>
      </c>
      <c r="O50" s="13">
        <v>3517529</v>
      </c>
      <c r="P50" s="11">
        <v>0</v>
      </c>
      <c r="Q50" s="13">
        <v>0</v>
      </c>
      <c r="R50" s="11">
        <v>50</v>
      </c>
      <c r="S50" s="13">
        <v>430874265</v>
      </c>
      <c r="T50" s="12" t="s">
        <v>131</v>
      </c>
      <c r="U50" s="12" t="s">
        <v>95</v>
      </c>
      <c r="V50" s="12" t="s">
        <v>51</v>
      </c>
      <c r="W50" s="12"/>
      <c r="X50" s="12"/>
      <c r="Y50" s="12" t="s">
        <v>40</v>
      </c>
    </row>
    <row r="51" spans="2:25" hidden="1" outlineLevel="2" x14ac:dyDescent="0.25">
      <c r="C51" s="12" t="s">
        <v>6</v>
      </c>
      <c r="D51" s="12" t="s">
        <v>50</v>
      </c>
      <c r="E51" s="12" t="s">
        <v>73</v>
      </c>
      <c r="F51" s="7">
        <v>45159</v>
      </c>
      <c r="G51" s="7">
        <v>45159</v>
      </c>
      <c r="H51" s="12" t="s">
        <v>8</v>
      </c>
      <c r="I51" s="7"/>
      <c r="J51" s="12"/>
      <c r="K51" s="12" t="s">
        <v>39</v>
      </c>
      <c r="L51" s="12" t="s">
        <v>116</v>
      </c>
      <c r="M51" s="13">
        <v>81803</v>
      </c>
      <c r="N51" s="11">
        <v>90</v>
      </c>
      <c r="O51" s="13">
        <v>7362270</v>
      </c>
      <c r="P51" s="11">
        <v>0</v>
      </c>
      <c r="Q51" s="13">
        <v>0</v>
      </c>
      <c r="R51" s="11">
        <v>140</v>
      </c>
      <c r="S51" s="13">
        <v>438236535</v>
      </c>
      <c r="T51" s="12" t="s">
        <v>131</v>
      </c>
      <c r="U51" s="12" t="s">
        <v>95</v>
      </c>
      <c r="V51" s="12" t="s">
        <v>51</v>
      </c>
      <c r="W51" s="12"/>
      <c r="X51" s="12"/>
      <c r="Y51" s="12" t="s">
        <v>40</v>
      </c>
    </row>
    <row r="52" spans="2:25" hidden="1" outlineLevel="2" x14ac:dyDescent="0.25">
      <c r="C52" s="12" t="s">
        <v>6</v>
      </c>
      <c r="D52" s="12" t="s">
        <v>50</v>
      </c>
      <c r="E52" s="12" t="s">
        <v>73</v>
      </c>
      <c r="F52" s="7">
        <v>45160</v>
      </c>
      <c r="G52" s="7">
        <v>45160</v>
      </c>
      <c r="H52" s="12" t="s">
        <v>63</v>
      </c>
      <c r="I52" s="7"/>
      <c r="J52" s="12"/>
      <c r="K52" s="12" t="s">
        <v>140</v>
      </c>
      <c r="L52" s="12" t="s">
        <v>116</v>
      </c>
      <c r="M52" s="13">
        <v>81803</v>
      </c>
      <c r="N52" s="11">
        <v>82</v>
      </c>
      <c r="O52" s="13">
        <v>6707846</v>
      </c>
      <c r="P52" s="11">
        <v>0</v>
      </c>
      <c r="Q52" s="13">
        <v>0</v>
      </c>
      <c r="R52" s="11">
        <v>222</v>
      </c>
      <c r="S52" s="13">
        <v>444944381</v>
      </c>
      <c r="T52" s="12" t="s">
        <v>131</v>
      </c>
      <c r="U52" s="12" t="s">
        <v>95</v>
      </c>
      <c r="V52" s="12" t="s">
        <v>51</v>
      </c>
      <c r="W52" s="12"/>
      <c r="X52" s="12"/>
      <c r="Y52" s="12" t="s">
        <v>40</v>
      </c>
    </row>
    <row r="53" spans="2:25" hidden="1" outlineLevel="2" x14ac:dyDescent="0.25">
      <c r="C53" s="12" t="s">
        <v>6</v>
      </c>
      <c r="D53" s="12" t="s">
        <v>50</v>
      </c>
      <c r="E53" s="12" t="s">
        <v>73</v>
      </c>
      <c r="F53" s="7">
        <v>45161</v>
      </c>
      <c r="G53" s="7">
        <v>45161</v>
      </c>
      <c r="H53" s="12" t="s">
        <v>2</v>
      </c>
      <c r="I53" s="7"/>
      <c r="J53" s="12"/>
      <c r="K53" s="12" t="s">
        <v>29</v>
      </c>
      <c r="L53" s="12" t="s">
        <v>116</v>
      </c>
      <c r="M53" s="13">
        <v>81803</v>
      </c>
      <c r="N53" s="11">
        <v>58</v>
      </c>
      <c r="O53" s="13">
        <v>4744574</v>
      </c>
      <c r="P53" s="11">
        <v>0</v>
      </c>
      <c r="Q53" s="13">
        <v>0</v>
      </c>
      <c r="R53" s="11">
        <v>280</v>
      </c>
      <c r="S53" s="13">
        <v>449688955</v>
      </c>
      <c r="T53" s="12" t="s">
        <v>131</v>
      </c>
      <c r="U53" s="12" t="s">
        <v>95</v>
      </c>
      <c r="V53" s="12" t="s">
        <v>51</v>
      </c>
      <c r="W53" s="12"/>
      <c r="X53" s="12"/>
      <c r="Y53" s="12" t="s">
        <v>40</v>
      </c>
    </row>
    <row r="54" spans="2:25" hidden="1" outlineLevel="2" x14ac:dyDescent="0.25">
      <c r="C54" s="12" t="s">
        <v>6</v>
      </c>
      <c r="D54" s="12" t="s">
        <v>50</v>
      </c>
      <c r="E54" s="12" t="s">
        <v>73</v>
      </c>
      <c r="F54" s="7">
        <v>45162</v>
      </c>
      <c r="G54" s="7">
        <v>45162</v>
      </c>
      <c r="H54" s="12" t="s">
        <v>122</v>
      </c>
      <c r="I54" s="7"/>
      <c r="J54" s="12"/>
      <c r="K54" s="12" t="s">
        <v>55</v>
      </c>
      <c r="L54" s="12" t="s">
        <v>116</v>
      </c>
      <c r="M54" s="13">
        <v>81803</v>
      </c>
      <c r="N54" s="11">
        <v>30</v>
      </c>
      <c r="O54" s="13">
        <v>2454090</v>
      </c>
      <c r="P54" s="11">
        <v>0</v>
      </c>
      <c r="Q54" s="13">
        <v>0</v>
      </c>
      <c r="R54" s="11">
        <v>310</v>
      </c>
      <c r="S54" s="13">
        <v>452143045</v>
      </c>
      <c r="T54" s="12" t="s">
        <v>131</v>
      </c>
      <c r="U54" s="12" t="s">
        <v>95</v>
      </c>
      <c r="V54" s="12" t="s">
        <v>51</v>
      </c>
      <c r="W54" s="12"/>
      <c r="X54" s="12"/>
      <c r="Y54" s="12" t="s">
        <v>40</v>
      </c>
    </row>
    <row r="55" spans="2:25" hidden="1" outlineLevel="2" x14ac:dyDescent="0.25">
      <c r="C55" s="12" t="s">
        <v>6</v>
      </c>
      <c r="D55" s="12" t="s">
        <v>50</v>
      </c>
      <c r="E55" s="12" t="s">
        <v>73</v>
      </c>
      <c r="F55" s="7">
        <v>45162</v>
      </c>
      <c r="G55" s="7">
        <v>45162</v>
      </c>
      <c r="H55" s="12" t="s">
        <v>54</v>
      </c>
      <c r="I55" s="7"/>
      <c r="J55" s="12"/>
      <c r="K55" s="12" t="s">
        <v>128</v>
      </c>
      <c r="L55" s="12" t="s">
        <v>116</v>
      </c>
      <c r="M55" s="13">
        <v>81803</v>
      </c>
      <c r="N55" s="11">
        <v>20</v>
      </c>
      <c r="O55" s="13">
        <v>1636060</v>
      </c>
      <c r="P55" s="11">
        <v>0</v>
      </c>
      <c r="Q55" s="13">
        <v>0</v>
      </c>
      <c r="R55" s="11">
        <v>330</v>
      </c>
      <c r="S55" s="13">
        <v>453779105</v>
      </c>
      <c r="T55" s="12" t="s">
        <v>131</v>
      </c>
      <c r="U55" s="12" t="s">
        <v>95</v>
      </c>
      <c r="V55" s="12" t="s">
        <v>51</v>
      </c>
      <c r="W55" s="12"/>
      <c r="X55" s="12"/>
      <c r="Y55" s="12" t="s">
        <v>40</v>
      </c>
    </row>
    <row r="56" spans="2:25" hidden="1" outlineLevel="2" x14ac:dyDescent="0.25">
      <c r="C56" s="12" t="s">
        <v>6</v>
      </c>
      <c r="D56" s="12" t="s">
        <v>50</v>
      </c>
      <c r="E56" s="12" t="s">
        <v>73</v>
      </c>
      <c r="F56" s="7">
        <v>45163</v>
      </c>
      <c r="G56" s="7">
        <v>45163</v>
      </c>
      <c r="H56" s="12" t="s">
        <v>31</v>
      </c>
      <c r="I56" s="7"/>
      <c r="J56" s="12"/>
      <c r="K56" s="12" t="s">
        <v>75</v>
      </c>
      <c r="L56" s="12" t="s">
        <v>116</v>
      </c>
      <c r="M56" s="13">
        <v>81803</v>
      </c>
      <c r="N56" s="11">
        <v>50</v>
      </c>
      <c r="O56" s="13">
        <v>4090150</v>
      </c>
      <c r="P56" s="11">
        <v>0</v>
      </c>
      <c r="Q56" s="13">
        <v>0</v>
      </c>
      <c r="R56" s="11">
        <v>380</v>
      </c>
      <c r="S56" s="13">
        <v>457869255</v>
      </c>
      <c r="T56" s="12" t="s">
        <v>131</v>
      </c>
      <c r="U56" s="12" t="s">
        <v>95</v>
      </c>
      <c r="V56" s="12" t="s">
        <v>51</v>
      </c>
      <c r="W56" s="12"/>
      <c r="X56" s="12"/>
      <c r="Y56" s="12" t="s">
        <v>40</v>
      </c>
    </row>
    <row r="57" spans="2:25" outlineLevel="1" collapsed="1" x14ac:dyDescent="0.25">
      <c r="B57" s="2" t="s">
        <v>112</v>
      </c>
      <c r="N57" s="1">
        <v>224</v>
      </c>
      <c r="O57" s="3">
        <v>12320000</v>
      </c>
      <c r="P57" s="1">
        <v>0</v>
      </c>
      <c r="Q57" s="3">
        <v>0</v>
      </c>
      <c r="R57" s="1">
        <v>506</v>
      </c>
      <c r="S57" s="3">
        <v>703395000</v>
      </c>
    </row>
    <row r="58" spans="2:25" hidden="1" outlineLevel="2" x14ac:dyDescent="0.25">
      <c r="C58" s="12" t="s">
        <v>6</v>
      </c>
      <c r="D58" s="12" t="s">
        <v>142</v>
      </c>
      <c r="E58" s="12" t="s">
        <v>146</v>
      </c>
      <c r="F58" s="7">
        <v>45157</v>
      </c>
      <c r="G58" s="7">
        <v>45157</v>
      </c>
      <c r="H58" s="12" t="s">
        <v>138</v>
      </c>
      <c r="I58" s="7"/>
      <c r="J58" s="12"/>
      <c r="K58" s="12" t="s">
        <v>129</v>
      </c>
      <c r="L58" s="12" t="s">
        <v>116</v>
      </c>
      <c r="M58" s="13">
        <v>55000</v>
      </c>
      <c r="N58" s="11">
        <v>56</v>
      </c>
      <c r="O58" s="13">
        <v>3080000</v>
      </c>
      <c r="P58" s="11">
        <v>0</v>
      </c>
      <c r="Q58" s="13">
        <v>0</v>
      </c>
      <c r="R58" s="11">
        <v>338</v>
      </c>
      <c r="S58" s="13">
        <v>694155000</v>
      </c>
      <c r="T58" s="12" t="s">
        <v>131</v>
      </c>
      <c r="U58" s="12" t="s">
        <v>95</v>
      </c>
      <c r="V58" s="12" t="s">
        <v>51</v>
      </c>
      <c r="W58" s="12"/>
      <c r="X58" s="12"/>
      <c r="Y58" s="12" t="s">
        <v>40</v>
      </c>
    </row>
    <row r="59" spans="2:25" hidden="1" outlineLevel="2" x14ac:dyDescent="0.25">
      <c r="C59" s="12" t="s">
        <v>6</v>
      </c>
      <c r="D59" s="12" t="s">
        <v>142</v>
      </c>
      <c r="E59" s="12" t="s">
        <v>146</v>
      </c>
      <c r="F59" s="7">
        <v>45160</v>
      </c>
      <c r="G59" s="7">
        <v>45160</v>
      </c>
      <c r="H59" s="12" t="s">
        <v>63</v>
      </c>
      <c r="I59" s="7"/>
      <c r="J59" s="12"/>
      <c r="K59" s="12" t="s">
        <v>140</v>
      </c>
      <c r="L59" s="12" t="s">
        <v>116</v>
      </c>
      <c r="M59" s="13">
        <v>55000</v>
      </c>
      <c r="N59" s="11">
        <v>56</v>
      </c>
      <c r="O59" s="13">
        <v>3080000</v>
      </c>
      <c r="P59" s="11">
        <v>0</v>
      </c>
      <c r="Q59" s="13">
        <v>0</v>
      </c>
      <c r="R59" s="11">
        <v>394</v>
      </c>
      <c r="S59" s="13">
        <v>697235000</v>
      </c>
      <c r="T59" s="12" t="s">
        <v>131</v>
      </c>
      <c r="U59" s="12" t="s">
        <v>95</v>
      </c>
      <c r="V59" s="12" t="s">
        <v>51</v>
      </c>
      <c r="W59" s="12"/>
      <c r="X59" s="12"/>
      <c r="Y59" s="12" t="s">
        <v>40</v>
      </c>
    </row>
    <row r="60" spans="2:25" hidden="1" outlineLevel="2" x14ac:dyDescent="0.25">
      <c r="C60" s="12" t="s">
        <v>6</v>
      </c>
      <c r="D60" s="12" t="s">
        <v>142</v>
      </c>
      <c r="E60" s="12" t="s">
        <v>146</v>
      </c>
      <c r="F60" s="7">
        <v>45162</v>
      </c>
      <c r="G60" s="7">
        <v>45162</v>
      </c>
      <c r="H60" s="12" t="s">
        <v>122</v>
      </c>
      <c r="I60" s="7"/>
      <c r="J60" s="12"/>
      <c r="K60" s="12" t="s">
        <v>55</v>
      </c>
      <c r="L60" s="12" t="s">
        <v>116</v>
      </c>
      <c r="M60" s="13">
        <v>55000</v>
      </c>
      <c r="N60" s="11">
        <v>56</v>
      </c>
      <c r="O60" s="13">
        <v>3080000</v>
      </c>
      <c r="P60" s="11">
        <v>0</v>
      </c>
      <c r="Q60" s="13">
        <v>0</v>
      </c>
      <c r="R60" s="11">
        <v>450</v>
      </c>
      <c r="S60" s="13">
        <v>700315000</v>
      </c>
      <c r="T60" s="12" t="s">
        <v>131</v>
      </c>
      <c r="U60" s="12" t="s">
        <v>95</v>
      </c>
      <c r="V60" s="12" t="s">
        <v>51</v>
      </c>
      <c r="W60" s="12"/>
      <c r="X60" s="12"/>
      <c r="Y60" s="12" t="s">
        <v>40</v>
      </c>
    </row>
    <row r="61" spans="2:25" hidden="1" outlineLevel="2" x14ac:dyDescent="0.25">
      <c r="C61" s="12" t="s">
        <v>6</v>
      </c>
      <c r="D61" s="12" t="s">
        <v>142</v>
      </c>
      <c r="E61" s="12" t="s">
        <v>146</v>
      </c>
      <c r="F61" s="7">
        <v>45163</v>
      </c>
      <c r="G61" s="7">
        <v>45163</v>
      </c>
      <c r="H61" s="12" t="s">
        <v>88</v>
      </c>
      <c r="I61" s="7"/>
      <c r="J61" s="12"/>
      <c r="K61" s="12" t="s">
        <v>12</v>
      </c>
      <c r="L61" s="12" t="s">
        <v>116</v>
      </c>
      <c r="M61" s="13">
        <v>55000</v>
      </c>
      <c r="N61" s="11">
        <v>56</v>
      </c>
      <c r="O61" s="13">
        <v>3080000</v>
      </c>
      <c r="P61" s="11">
        <v>0</v>
      </c>
      <c r="Q61" s="13">
        <v>0</v>
      </c>
      <c r="R61" s="11">
        <v>506</v>
      </c>
      <c r="S61" s="13">
        <v>703395000</v>
      </c>
      <c r="T61" s="12" t="s">
        <v>131</v>
      </c>
      <c r="U61" s="12" t="s">
        <v>95</v>
      </c>
      <c r="V61" s="12" t="s">
        <v>51</v>
      </c>
      <c r="W61" s="12"/>
      <c r="X61" s="12"/>
      <c r="Y61" s="12" t="s">
        <v>40</v>
      </c>
    </row>
    <row r="62" spans="2:25" outlineLevel="1" collapsed="1" x14ac:dyDescent="0.25">
      <c r="B62" s="2" t="s">
        <v>109</v>
      </c>
      <c r="N62" s="1">
        <v>300</v>
      </c>
      <c r="O62" s="3">
        <v>12900000</v>
      </c>
      <c r="P62" s="1">
        <v>0</v>
      </c>
      <c r="Q62" s="3">
        <v>0</v>
      </c>
      <c r="R62" s="1">
        <v>0</v>
      </c>
      <c r="S62" s="3">
        <v>0</v>
      </c>
    </row>
    <row r="63" spans="2:25" hidden="1" outlineLevel="2" x14ac:dyDescent="0.25">
      <c r="C63" s="12" t="s">
        <v>6</v>
      </c>
      <c r="D63" s="12" t="s">
        <v>71</v>
      </c>
      <c r="E63" s="12" t="s">
        <v>78</v>
      </c>
      <c r="F63" s="7">
        <v>45160</v>
      </c>
      <c r="G63" s="7">
        <v>45160</v>
      </c>
      <c r="H63" s="12" t="s">
        <v>63</v>
      </c>
      <c r="I63" s="7"/>
      <c r="J63" s="12"/>
      <c r="K63" s="12" t="s">
        <v>140</v>
      </c>
      <c r="L63" s="12" t="s">
        <v>116</v>
      </c>
      <c r="M63" s="13">
        <v>43000</v>
      </c>
      <c r="N63" s="11">
        <v>100</v>
      </c>
      <c r="O63" s="13">
        <v>4300000</v>
      </c>
      <c r="P63" s="11">
        <v>0</v>
      </c>
      <c r="Q63" s="13">
        <v>0</v>
      </c>
      <c r="R63" s="11">
        <v>822</v>
      </c>
      <c r="S63" s="13">
        <v>946000000</v>
      </c>
      <c r="T63" s="12" t="s">
        <v>131</v>
      </c>
      <c r="U63" s="12" t="s">
        <v>95</v>
      </c>
      <c r="V63" s="12" t="s">
        <v>51</v>
      </c>
      <c r="W63" s="12"/>
      <c r="X63" s="12"/>
      <c r="Y63" s="12" t="s">
        <v>40</v>
      </c>
    </row>
    <row r="64" spans="2:25" hidden="1" outlineLevel="2" x14ac:dyDescent="0.25">
      <c r="C64" s="12" t="s">
        <v>6</v>
      </c>
      <c r="D64" s="12" t="s">
        <v>71</v>
      </c>
      <c r="E64" s="12" t="s">
        <v>78</v>
      </c>
      <c r="F64" s="7">
        <v>45161</v>
      </c>
      <c r="G64" s="7">
        <v>45161</v>
      </c>
      <c r="H64" s="12" t="s">
        <v>115</v>
      </c>
      <c r="I64" s="7"/>
      <c r="J64" s="12"/>
      <c r="K64" s="12" t="s">
        <v>7</v>
      </c>
      <c r="L64" s="12" t="s">
        <v>116</v>
      </c>
      <c r="M64" s="13">
        <v>43000</v>
      </c>
      <c r="N64" s="11">
        <v>100</v>
      </c>
      <c r="O64" s="13">
        <v>4300000</v>
      </c>
      <c r="P64" s="11">
        <v>0</v>
      </c>
      <c r="Q64" s="13">
        <v>0</v>
      </c>
      <c r="R64" s="11">
        <v>922</v>
      </c>
      <c r="S64" s="13">
        <v>950300000</v>
      </c>
      <c r="T64" s="12" t="s">
        <v>131</v>
      </c>
      <c r="U64" s="12" t="s">
        <v>95</v>
      </c>
      <c r="V64" s="12" t="s">
        <v>51</v>
      </c>
      <c r="W64" s="12"/>
      <c r="X64" s="12"/>
      <c r="Y64" s="12" t="s">
        <v>40</v>
      </c>
    </row>
    <row r="65" spans="2:25" hidden="1" outlineLevel="2" x14ac:dyDescent="0.25">
      <c r="C65" s="12" t="s">
        <v>6</v>
      </c>
      <c r="D65" s="12" t="s">
        <v>71</v>
      </c>
      <c r="E65" s="12" t="s">
        <v>78</v>
      </c>
      <c r="F65" s="7">
        <v>45162</v>
      </c>
      <c r="G65" s="7">
        <v>45162</v>
      </c>
      <c r="H65" s="12" t="s">
        <v>122</v>
      </c>
      <c r="I65" s="7"/>
      <c r="J65" s="12"/>
      <c r="K65" s="12" t="s">
        <v>55</v>
      </c>
      <c r="L65" s="12" t="s">
        <v>116</v>
      </c>
      <c r="M65" s="13">
        <v>43000</v>
      </c>
      <c r="N65" s="11">
        <v>100</v>
      </c>
      <c r="O65" s="13">
        <v>4300000</v>
      </c>
      <c r="P65" s="11">
        <v>0</v>
      </c>
      <c r="Q65" s="13">
        <v>0</v>
      </c>
      <c r="R65" s="11">
        <v>1022</v>
      </c>
      <c r="S65" s="13">
        <v>954600000</v>
      </c>
      <c r="T65" s="12" t="s">
        <v>131</v>
      </c>
      <c r="U65" s="12" t="s">
        <v>95</v>
      </c>
      <c r="V65" s="12" t="s">
        <v>51</v>
      </c>
      <c r="W65" s="12"/>
      <c r="X65" s="12"/>
      <c r="Y65" s="12" t="s">
        <v>40</v>
      </c>
    </row>
    <row r="66" spans="2:25" outlineLevel="1" collapsed="1" x14ac:dyDescent="0.25">
      <c r="B66" s="2" t="s">
        <v>59</v>
      </c>
      <c r="N66" s="1">
        <v>20</v>
      </c>
      <c r="O66" s="3">
        <v>1427500</v>
      </c>
      <c r="P66" s="1">
        <v>0</v>
      </c>
      <c r="Q66" s="3">
        <v>0</v>
      </c>
      <c r="R66" s="1">
        <v>22</v>
      </c>
      <c r="S66" s="3">
        <v>28978250</v>
      </c>
    </row>
    <row r="67" spans="2:25" hidden="1" outlineLevel="2" x14ac:dyDescent="0.25">
      <c r="C67" s="12" t="s">
        <v>6</v>
      </c>
      <c r="D67" s="12" t="s">
        <v>135</v>
      </c>
      <c r="E67" s="12" t="s">
        <v>113</v>
      </c>
      <c r="F67" s="7">
        <v>45157</v>
      </c>
      <c r="G67" s="7">
        <v>45157</v>
      </c>
      <c r="H67" s="12" t="s">
        <v>138</v>
      </c>
      <c r="I67" s="7"/>
      <c r="J67" s="12"/>
      <c r="K67" s="12" t="s">
        <v>129</v>
      </c>
      <c r="L67" s="12" t="s">
        <v>116</v>
      </c>
      <c r="M67" s="13">
        <v>71375</v>
      </c>
      <c r="N67" s="11">
        <v>10</v>
      </c>
      <c r="O67" s="13">
        <v>713750</v>
      </c>
      <c r="P67" s="11">
        <v>0</v>
      </c>
      <c r="Q67" s="13">
        <v>0</v>
      </c>
      <c r="R67" s="11">
        <v>12</v>
      </c>
      <c r="S67" s="13">
        <v>28264500</v>
      </c>
      <c r="T67" s="12" t="s">
        <v>131</v>
      </c>
      <c r="U67" s="12" t="s">
        <v>95</v>
      </c>
      <c r="V67" s="12" t="s">
        <v>51</v>
      </c>
      <c r="W67" s="12"/>
      <c r="X67" s="12"/>
      <c r="Y67" s="12" t="s">
        <v>40</v>
      </c>
    </row>
    <row r="68" spans="2:25" hidden="1" outlineLevel="2" x14ac:dyDescent="0.25">
      <c r="C68" s="12" t="s">
        <v>6</v>
      </c>
      <c r="D68" s="12" t="s">
        <v>135</v>
      </c>
      <c r="E68" s="12" t="s">
        <v>113</v>
      </c>
      <c r="F68" s="7">
        <v>45162</v>
      </c>
      <c r="G68" s="7">
        <v>45162</v>
      </c>
      <c r="H68" s="12" t="s">
        <v>122</v>
      </c>
      <c r="I68" s="7"/>
      <c r="J68" s="12"/>
      <c r="K68" s="12" t="s">
        <v>55</v>
      </c>
      <c r="L68" s="12" t="s">
        <v>116</v>
      </c>
      <c r="M68" s="13">
        <v>71375</v>
      </c>
      <c r="N68" s="11">
        <v>10</v>
      </c>
      <c r="O68" s="13">
        <v>713750</v>
      </c>
      <c r="P68" s="11">
        <v>0</v>
      </c>
      <c r="Q68" s="13">
        <v>0</v>
      </c>
      <c r="R68" s="11">
        <v>22</v>
      </c>
      <c r="S68" s="13">
        <v>28978250</v>
      </c>
      <c r="T68" s="12" t="s">
        <v>131</v>
      </c>
      <c r="U68" s="12" t="s">
        <v>95</v>
      </c>
      <c r="V68" s="12" t="s">
        <v>51</v>
      </c>
      <c r="W68" s="12"/>
      <c r="X68" s="12"/>
      <c r="Y68" s="12" t="s">
        <v>40</v>
      </c>
    </row>
    <row r="69" spans="2:25" outlineLevel="1" collapsed="1" x14ac:dyDescent="0.25">
      <c r="B69" s="2" t="s">
        <v>42</v>
      </c>
      <c r="N69" s="1">
        <v>108</v>
      </c>
      <c r="O69" s="3">
        <v>3888000</v>
      </c>
      <c r="P69" s="1">
        <v>0</v>
      </c>
      <c r="Q69" s="3">
        <v>0</v>
      </c>
      <c r="R69" s="1">
        <v>126</v>
      </c>
      <c r="S69" s="3">
        <v>106560000</v>
      </c>
    </row>
    <row r="70" spans="2:25" hidden="1" outlineLevel="2" x14ac:dyDescent="0.25">
      <c r="C70" s="12" t="s">
        <v>6</v>
      </c>
      <c r="D70" s="12" t="s">
        <v>23</v>
      </c>
      <c r="E70" s="12" t="s">
        <v>144</v>
      </c>
      <c r="F70" s="7">
        <v>45157</v>
      </c>
      <c r="G70" s="7">
        <v>45157</v>
      </c>
      <c r="H70" s="12" t="s">
        <v>138</v>
      </c>
      <c r="I70" s="7"/>
      <c r="J70" s="12"/>
      <c r="K70" s="12" t="s">
        <v>129</v>
      </c>
      <c r="L70" s="12" t="s">
        <v>116</v>
      </c>
      <c r="M70" s="13">
        <v>36000</v>
      </c>
      <c r="N70" s="11">
        <v>28</v>
      </c>
      <c r="O70" s="13">
        <v>1008000</v>
      </c>
      <c r="P70" s="11">
        <v>0</v>
      </c>
      <c r="Q70" s="13">
        <v>0</v>
      </c>
      <c r="R70" s="11">
        <v>46</v>
      </c>
      <c r="S70" s="13">
        <v>103680000</v>
      </c>
      <c r="T70" s="12" t="s">
        <v>131</v>
      </c>
      <c r="U70" s="12" t="s">
        <v>95</v>
      </c>
      <c r="V70" s="12" t="s">
        <v>51</v>
      </c>
      <c r="W70" s="12"/>
      <c r="X70" s="12"/>
      <c r="Y70" s="12" t="s">
        <v>40</v>
      </c>
    </row>
    <row r="71" spans="2:25" hidden="1" outlineLevel="2" x14ac:dyDescent="0.25">
      <c r="C71" s="12" t="s">
        <v>6</v>
      </c>
      <c r="D71" s="12" t="s">
        <v>23</v>
      </c>
      <c r="E71" s="12" t="s">
        <v>144</v>
      </c>
      <c r="F71" s="7">
        <v>45159</v>
      </c>
      <c r="G71" s="7">
        <v>45159</v>
      </c>
      <c r="H71" s="12" t="s">
        <v>8</v>
      </c>
      <c r="I71" s="7"/>
      <c r="J71" s="12"/>
      <c r="K71" s="12" t="s">
        <v>39</v>
      </c>
      <c r="L71" s="12" t="s">
        <v>116</v>
      </c>
      <c r="M71" s="13">
        <v>36000</v>
      </c>
      <c r="N71" s="11">
        <v>50</v>
      </c>
      <c r="O71" s="13">
        <v>1800000</v>
      </c>
      <c r="P71" s="11">
        <v>0</v>
      </c>
      <c r="Q71" s="13">
        <v>0</v>
      </c>
      <c r="R71" s="11">
        <v>96</v>
      </c>
      <c r="S71" s="13">
        <v>105480000</v>
      </c>
      <c r="T71" s="12" t="s">
        <v>131</v>
      </c>
      <c r="U71" s="12" t="s">
        <v>95</v>
      </c>
      <c r="V71" s="12" t="s">
        <v>51</v>
      </c>
      <c r="W71" s="12"/>
      <c r="X71" s="12"/>
      <c r="Y71" s="12" t="s">
        <v>40</v>
      </c>
    </row>
    <row r="72" spans="2:25" hidden="1" outlineLevel="2" x14ac:dyDescent="0.25">
      <c r="C72" s="12" t="s">
        <v>6</v>
      </c>
      <c r="D72" s="12" t="s">
        <v>23</v>
      </c>
      <c r="E72" s="12" t="s">
        <v>144</v>
      </c>
      <c r="F72" s="7">
        <v>45163</v>
      </c>
      <c r="G72" s="7">
        <v>45163</v>
      </c>
      <c r="H72" s="12" t="s">
        <v>31</v>
      </c>
      <c r="I72" s="7"/>
      <c r="J72" s="12"/>
      <c r="K72" s="12" t="s">
        <v>75</v>
      </c>
      <c r="L72" s="12" t="s">
        <v>116</v>
      </c>
      <c r="M72" s="13">
        <v>36000</v>
      </c>
      <c r="N72" s="11">
        <v>30</v>
      </c>
      <c r="O72" s="13">
        <v>1080000</v>
      </c>
      <c r="P72" s="11">
        <v>0</v>
      </c>
      <c r="Q72" s="13">
        <v>0</v>
      </c>
      <c r="R72" s="11">
        <v>126</v>
      </c>
      <c r="S72" s="13">
        <v>106560000</v>
      </c>
      <c r="T72" s="12" t="s">
        <v>131</v>
      </c>
      <c r="U72" s="12" t="s">
        <v>95</v>
      </c>
      <c r="V72" s="12" t="s">
        <v>51</v>
      </c>
      <c r="W72" s="12"/>
      <c r="X72" s="12"/>
      <c r="Y72" s="12" t="s">
        <v>40</v>
      </c>
    </row>
    <row r="73" spans="2:25" outlineLevel="1" x14ac:dyDescent="0.25">
      <c r="B73" s="2" t="s">
        <v>126</v>
      </c>
      <c r="N73" s="1">
        <v>6089</v>
      </c>
      <c r="O73" s="3">
        <v>422424375</v>
      </c>
      <c r="P73" s="1">
        <v>0</v>
      </c>
      <c r="Q73" s="3">
        <v>0</v>
      </c>
      <c r="R73" s="1">
        <v>9139</v>
      </c>
      <c r="S73" s="3">
        <v>13739718750</v>
      </c>
    </row>
    <row r="74" spans="2:25" outlineLevel="2" x14ac:dyDescent="0.25">
      <c r="C74" s="12" t="s">
        <v>6</v>
      </c>
      <c r="D74" s="12" t="s">
        <v>136</v>
      </c>
      <c r="E74" s="12" t="s">
        <v>83</v>
      </c>
      <c r="F74" s="7">
        <v>45157</v>
      </c>
      <c r="G74" s="7">
        <v>45157</v>
      </c>
      <c r="H74" s="12" t="s">
        <v>60</v>
      </c>
      <c r="I74" s="7"/>
      <c r="J74" s="12"/>
      <c r="K74" s="12" t="s">
        <v>137</v>
      </c>
      <c r="L74" s="12" t="s">
        <v>116</v>
      </c>
      <c r="M74" s="13">
        <v>69375</v>
      </c>
      <c r="N74" s="11">
        <v>416</v>
      </c>
      <c r="O74" s="13">
        <v>28860000</v>
      </c>
      <c r="P74" s="11">
        <v>0</v>
      </c>
      <c r="Q74" s="13">
        <v>0</v>
      </c>
      <c r="R74" s="11">
        <v>3469</v>
      </c>
      <c r="S74" s="13">
        <v>13346154375</v>
      </c>
      <c r="T74" s="12" t="s">
        <v>131</v>
      </c>
      <c r="U74" s="12" t="s">
        <v>95</v>
      </c>
      <c r="V74" s="12" t="s">
        <v>51</v>
      </c>
      <c r="W74" s="12"/>
      <c r="X74" s="12"/>
      <c r="Y74" s="12" t="s">
        <v>40</v>
      </c>
    </row>
    <row r="75" spans="2:25" outlineLevel="2" x14ac:dyDescent="0.25">
      <c r="C75" s="12" t="s">
        <v>6</v>
      </c>
      <c r="D75" s="12" t="s">
        <v>136</v>
      </c>
      <c r="E75" s="12" t="s">
        <v>83</v>
      </c>
      <c r="F75" s="7">
        <v>45157</v>
      </c>
      <c r="G75" s="7">
        <v>45157</v>
      </c>
      <c r="H75" s="12" t="s">
        <v>138</v>
      </c>
      <c r="I75" s="7"/>
      <c r="J75" s="12"/>
      <c r="K75" s="12" t="s">
        <v>129</v>
      </c>
      <c r="L75" s="12" t="s">
        <v>116</v>
      </c>
      <c r="M75" s="13">
        <v>69375</v>
      </c>
      <c r="N75" s="11">
        <v>222</v>
      </c>
      <c r="O75" s="13">
        <v>15401250</v>
      </c>
      <c r="P75" s="11">
        <v>0</v>
      </c>
      <c r="Q75" s="13">
        <v>0</v>
      </c>
      <c r="R75" s="11">
        <v>3691</v>
      </c>
      <c r="S75" s="13">
        <v>13361555625</v>
      </c>
      <c r="T75" s="12" t="s">
        <v>131</v>
      </c>
      <c r="U75" s="12" t="s">
        <v>95</v>
      </c>
      <c r="V75" s="12" t="s">
        <v>51</v>
      </c>
      <c r="W75" s="12"/>
      <c r="X75" s="12"/>
      <c r="Y75" s="12" t="s">
        <v>40</v>
      </c>
    </row>
    <row r="76" spans="2:25" outlineLevel="2" x14ac:dyDescent="0.25">
      <c r="C76" s="12" t="s">
        <v>6</v>
      </c>
      <c r="D76" s="12" t="s">
        <v>136</v>
      </c>
      <c r="E76" s="12" t="s">
        <v>83</v>
      </c>
      <c r="F76" s="7">
        <v>45157</v>
      </c>
      <c r="G76" s="7">
        <v>45157</v>
      </c>
      <c r="H76" s="12" t="s">
        <v>101</v>
      </c>
      <c r="I76" s="7"/>
      <c r="J76" s="12"/>
      <c r="K76" s="12" t="s">
        <v>97</v>
      </c>
      <c r="L76" s="12" t="s">
        <v>116</v>
      </c>
      <c r="M76" s="13">
        <v>69375</v>
      </c>
      <c r="N76" s="11">
        <v>364</v>
      </c>
      <c r="O76" s="13">
        <v>25252500</v>
      </c>
      <c r="P76" s="11">
        <v>0</v>
      </c>
      <c r="Q76" s="13">
        <v>0</v>
      </c>
      <c r="R76" s="11">
        <v>4055</v>
      </c>
      <c r="S76" s="13">
        <v>13386808125</v>
      </c>
      <c r="T76" s="12" t="s">
        <v>131</v>
      </c>
      <c r="U76" s="12" t="s">
        <v>95</v>
      </c>
      <c r="V76" s="12" t="s">
        <v>51</v>
      </c>
      <c r="W76" s="12"/>
      <c r="X76" s="12"/>
      <c r="Y76" s="12" t="s">
        <v>40</v>
      </c>
    </row>
    <row r="77" spans="2:25" outlineLevel="2" x14ac:dyDescent="0.25">
      <c r="C77" s="12" t="s">
        <v>6</v>
      </c>
      <c r="D77" s="12" t="s">
        <v>136</v>
      </c>
      <c r="E77" s="12" t="s">
        <v>83</v>
      </c>
      <c r="F77" s="7">
        <v>45159</v>
      </c>
      <c r="G77" s="7">
        <v>45159</v>
      </c>
      <c r="H77" s="12" t="s">
        <v>8</v>
      </c>
      <c r="I77" s="7"/>
      <c r="J77" s="12"/>
      <c r="K77" s="12" t="s">
        <v>39</v>
      </c>
      <c r="L77" s="12" t="s">
        <v>116</v>
      </c>
      <c r="M77" s="13">
        <v>69375</v>
      </c>
      <c r="N77" s="11">
        <v>426</v>
      </c>
      <c r="O77" s="13">
        <v>29553750</v>
      </c>
      <c r="P77" s="11">
        <v>0</v>
      </c>
      <c r="Q77" s="13">
        <v>0</v>
      </c>
      <c r="R77" s="11">
        <v>4481</v>
      </c>
      <c r="S77" s="13">
        <v>13416361875</v>
      </c>
      <c r="T77" s="12" t="s">
        <v>131</v>
      </c>
      <c r="U77" s="12" t="s">
        <v>95</v>
      </c>
      <c r="V77" s="12" t="s">
        <v>51</v>
      </c>
      <c r="W77" s="12"/>
      <c r="X77" s="12"/>
      <c r="Y77" s="12" t="s">
        <v>40</v>
      </c>
    </row>
    <row r="78" spans="2:25" outlineLevel="2" x14ac:dyDescent="0.25">
      <c r="C78" s="12" t="s">
        <v>6</v>
      </c>
      <c r="D78" s="12" t="s">
        <v>136</v>
      </c>
      <c r="E78" s="12" t="s">
        <v>83</v>
      </c>
      <c r="F78" s="7">
        <v>45159</v>
      </c>
      <c r="G78" s="7">
        <v>45159</v>
      </c>
      <c r="H78" s="12" t="s">
        <v>45</v>
      </c>
      <c r="I78" s="7"/>
      <c r="J78" s="12"/>
      <c r="K78" s="12" t="s">
        <v>65</v>
      </c>
      <c r="L78" s="12" t="s">
        <v>116</v>
      </c>
      <c r="M78" s="13">
        <v>69375</v>
      </c>
      <c r="N78" s="11">
        <v>456</v>
      </c>
      <c r="O78" s="13">
        <v>31635000</v>
      </c>
      <c r="P78" s="11">
        <v>0</v>
      </c>
      <c r="Q78" s="13">
        <v>0</v>
      </c>
      <c r="R78" s="11">
        <v>4937</v>
      </c>
      <c r="S78" s="13">
        <v>13447996875</v>
      </c>
      <c r="T78" s="12" t="s">
        <v>131</v>
      </c>
      <c r="U78" s="12" t="s">
        <v>95</v>
      </c>
      <c r="V78" s="12" t="s">
        <v>51</v>
      </c>
      <c r="W78" s="12"/>
      <c r="X78" s="12"/>
      <c r="Y78" s="12" t="s">
        <v>40</v>
      </c>
    </row>
    <row r="79" spans="2:25" outlineLevel="2" x14ac:dyDescent="0.25">
      <c r="C79" s="12" t="s">
        <v>6</v>
      </c>
      <c r="D79" s="12" t="s">
        <v>136</v>
      </c>
      <c r="E79" s="12" t="s">
        <v>83</v>
      </c>
      <c r="F79" s="7">
        <v>45160</v>
      </c>
      <c r="G79" s="7">
        <v>45160</v>
      </c>
      <c r="H79" s="12" t="s">
        <v>63</v>
      </c>
      <c r="I79" s="7"/>
      <c r="J79" s="12"/>
      <c r="K79" s="12" t="s">
        <v>140</v>
      </c>
      <c r="L79" s="12" t="s">
        <v>116</v>
      </c>
      <c r="M79" s="13">
        <v>69375</v>
      </c>
      <c r="N79" s="11">
        <v>312</v>
      </c>
      <c r="O79" s="13">
        <v>21645000</v>
      </c>
      <c r="P79" s="11">
        <v>0</v>
      </c>
      <c r="Q79" s="13">
        <v>0</v>
      </c>
      <c r="R79" s="11">
        <v>5249</v>
      </c>
      <c r="S79" s="13">
        <v>13469641875</v>
      </c>
      <c r="T79" s="12" t="s">
        <v>131</v>
      </c>
      <c r="U79" s="12" t="s">
        <v>95</v>
      </c>
      <c r="V79" s="12" t="s">
        <v>51</v>
      </c>
      <c r="W79" s="12"/>
      <c r="X79" s="12"/>
      <c r="Y79" s="12" t="s">
        <v>40</v>
      </c>
    </row>
    <row r="80" spans="2:25" outlineLevel="2" x14ac:dyDescent="0.25">
      <c r="C80" s="12" t="s">
        <v>6</v>
      </c>
      <c r="D80" s="12" t="s">
        <v>136</v>
      </c>
      <c r="E80" s="12" t="s">
        <v>83</v>
      </c>
      <c r="F80" s="7">
        <v>45160</v>
      </c>
      <c r="G80" s="7">
        <v>45160</v>
      </c>
      <c r="H80" s="12" t="s">
        <v>111</v>
      </c>
      <c r="I80" s="7"/>
      <c r="J80" s="12"/>
      <c r="K80" s="12" t="s">
        <v>114</v>
      </c>
      <c r="L80" s="12" t="s">
        <v>116</v>
      </c>
      <c r="M80" s="13">
        <v>69375</v>
      </c>
      <c r="N80" s="11">
        <v>156</v>
      </c>
      <c r="O80" s="13">
        <v>10822500</v>
      </c>
      <c r="P80" s="11">
        <v>0</v>
      </c>
      <c r="Q80" s="13">
        <v>0</v>
      </c>
      <c r="R80" s="11">
        <v>5405</v>
      </c>
      <c r="S80" s="13">
        <v>13480464375</v>
      </c>
      <c r="T80" s="12" t="s">
        <v>131</v>
      </c>
      <c r="U80" s="12" t="s">
        <v>95</v>
      </c>
      <c r="V80" s="12" t="s">
        <v>51</v>
      </c>
      <c r="W80" s="12"/>
      <c r="X80" s="12"/>
      <c r="Y80" s="12" t="s">
        <v>40</v>
      </c>
    </row>
    <row r="81" spans="2:25" outlineLevel="2" x14ac:dyDescent="0.25">
      <c r="C81" s="12" t="s">
        <v>6</v>
      </c>
      <c r="D81" s="12" t="s">
        <v>136</v>
      </c>
      <c r="E81" s="12" t="s">
        <v>83</v>
      </c>
      <c r="F81" s="7">
        <v>45160</v>
      </c>
      <c r="G81" s="7">
        <v>45160</v>
      </c>
      <c r="H81" s="12" t="s">
        <v>52</v>
      </c>
      <c r="I81" s="7"/>
      <c r="J81" s="12"/>
      <c r="K81" s="12" t="s">
        <v>93</v>
      </c>
      <c r="L81" s="12" t="s">
        <v>116</v>
      </c>
      <c r="M81" s="13">
        <v>69375</v>
      </c>
      <c r="N81" s="11">
        <v>520</v>
      </c>
      <c r="O81" s="13">
        <v>36075000</v>
      </c>
      <c r="P81" s="11">
        <v>0</v>
      </c>
      <c r="Q81" s="13">
        <v>0</v>
      </c>
      <c r="R81" s="11">
        <v>5925</v>
      </c>
      <c r="S81" s="13">
        <v>13516539375</v>
      </c>
      <c r="T81" s="12" t="s">
        <v>131</v>
      </c>
      <c r="U81" s="12" t="s">
        <v>95</v>
      </c>
      <c r="V81" s="12" t="s">
        <v>51</v>
      </c>
      <c r="W81" s="12"/>
      <c r="X81" s="12"/>
      <c r="Y81" s="12" t="s">
        <v>40</v>
      </c>
    </row>
    <row r="82" spans="2:25" outlineLevel="2" x14ac:dyDescent="0.25">
      <c r="C82" s="12" t="s">
        <v>6</v>
      </c>
      <c r="D82" s="12" t="s">
        <v>136</v>
      </c>
      <c r="E82" s="12" t="s">
        <v>83</v>
      </c>
      <c r="F82" s="7">
        <v>45161</v>
      </c>
      <c r="G82" s="7">
        <v>45161</v>
      </c>
      <c r="H82" s="12" t="s">
        <v>152</v>
      </c>
      <c r="I82" s="7"/>
      <c r="J82" s="12"/>
      <c r="K82" s="12" t="s">
        <v>77</v>
      </c>
      <c r="L82" s="12" t="s">
        <v>116</v>
      </c>
      <c r="M82" s="13">
        <v>69375</v>
      </c>
      <c r="N82" s="11">
        <v>520</v>
      </c>
      <c r="O82" s="13">
        <v>36075000</v>
      </c>
      <c r="P82" s="11">
        <v>0</v>
      </c>
      <c r="Q82" s="13">
        <v>0</v>
      </c>
      <c r="R82" s="11">
        <v>6445</v>
      </c>
      <c r="S82" s="13">
        <v>13552614375</v>
      </c>
      <c r="T82" s="12" t="s">
        <v>131</v>
      </c>
      <c r="U82" s="12" t="s">
        <v>95</v>
      </c>
      <c r="V82" s="12" t="s">
        <v>51</v>
      </c>
      <c r="W82" s="12"/>
      <c r="X82" s="12"/>
      <c r="Y82" s="12" t="s">
        <v>40</v>
      </c>
    </row>
    <row r="83" spans="2:25" outlineLevel="2" x14ac:dyDescent="0.25">
      <c r="C83" s="12" t="s">
        <v>6</v>
      </c>
      <c r="D83" s="12" t="s">
        <v>136</v>
      </c>
      <c r="E83" s="12" t="s">
        <v>83</v>
      </c>
      <c r="F83" s="7">
        <v>45161</v>
      </c>
      <c r="G83" s="7">
        <v>45161</v>
      </c>
      <c r="H83" s="12" t="s">
        <v>115</v>
      </c>
      <c r="I83" s="7"/>
      <c r="J83" s="12"/>
      <c r="K83" s="12" t="s">
        <v>7</v>
      </c>
      <c r="L83" s="12" t="s">
        <v>116</v>
      </c>
      <c r="M83" s="13">
        <v>69375</v>
      </c>
      <c r="N83" s="11">
        <v>364</v>
      </c>
      <c r="O83" s="13">
        <v>25252500</v>
      </c>
      <c r="P83" s="11">
        <v>0</v>
      </c>
      <c r="Q83" s="13">
        <v>0</v>
      </c>
      <c r="R83" s="11">
        <v>6809</v>
      </c>
      <c r="S83" s="13">
        <v>13577866875</v>
      </c>
      <c r="T83" s="12" t="s">
        <v>131</v>
      </c>
      <c r="U83" s="12" t="s">
        <v>95</v>
      </c>
      <c r="V83" s="12" t="s">
        <v>51</v>
      </c>
      <c r="W83" s="12"/>
      <c r="X83" s="12"/>
      <c r="Y83" s="12" t="s">
        <v>40</v>
      </c>
    </row>
    <row r="84" spans="2:25" outlineLevel="2" x14ac:dyDescent="0.25">
      <c r="C84" s="12" t="s">
        <v>6</v>
      </c>
      <c r="D84" s="12" t="s">
        <v>136</v>
      </c>
      <c r="E84" s="12" t="s">
        <v>83</v>
      </c>
      <c r="F84" s="7">
        <v>45161</v>
      </c>
      <c r="G84" s="7">
        <v>45161</v>
      </c>
      <c r="H84" s="12" t="s">
        <v>2</v>
      </c>
      <c r="I84" s="7"/>
      <c r="J84" s="12"/>
      <c r="K84" s="12" t="s">
        <v>29</v>
      </c>
      <c r="L84" s="12" t="s">
        <v>116</v>
      </c>
      <c r="M84" s="13">
        <v>69375</v>
      </c>
      <c r="N84" s="11">
        <v>468</v>
      </c>
      <c r="O84" s="13">
        <v>32467500</v>
      </c>
      <c r="P84" s="11">
        <v>0</v>
      </c>
      <c r="Q84" s="13">
        <v>0</v>
      </c>
      <c r="R84" s="11">
        <v>7277</v>
      </c>
      <c r="S84" s="13">
        <v>13610334375</v>
      </c>
      <c r="T84" s="12" t="s">
        <v>131</v>
      </c>
      <c r="U84" s="12" t="s">
        <v>95</v>
      </c>
      <c r="V84" s="12" t="s">
        <v>51</v>
      </c>
      <c r="W84" s="12"/>
      <c r="X84" s="12"/>
      <c r="Y84" s="12" t="s">
        <v>40</v>
      </c>
    </row>
    <row r="85" spans="2:25" outlineLevel="2" x14ac:dyDescent="0.25">
      <c r="C85" s="12" t="s">
        <v>6</v>
      </c>
      <c r="D85" s="12" t="s">
        <v>136</v>
      </c>
      <c r="E85" s="12" t="s">
        <v>83</v>
      </c>
      <c r="F85" s="7">
        <v>45162</v>
      </c>
      <c r="G85" s="7">
        <v>45162</v>
      </c>
      <c r="H85" s="12" t="s">
        <v>18</v>
      </c>
      <c r="I85" s="7"/>
      <c r="J85" s="12"/>
      <c r="K85" s="12" t="s">
        <v>69</v>
      </c>
      <c r="L85" s="12" t="s">
        <v>116</v>
      </c>
      <c r="M85" s="13">
        <v>69375</v>
      </c>
      <c r="N85" s="11">
        <v>156</v>
      </c>
      <c r="O85" s="13">
        <v>10822500</v>
      </c>
      <c r="P85" s="11">
        <v>0</v>
      </c>
      <c r="Q85" s="13">
        <v>0</v>
      </c>
      <c r="R85" s="11">
        <v>7433</v>
      </c>
      <c r="S85" s="13">
        <v>13621156875</v>
      </c>
      <c r="T85" s="12" t="s">
        <v>131</v>
      </c>
      <c r="U85" s="12" t="s">
        <v>95</v>
      </c>
      <c r="V85" s="12" t="s">
        <v>51</v>
      </c>
      <c r="W85" s="12"/>
      <c r="X85" s="12"/>
      <c r="Y85" s="12" t="s">
        <v>40</v>
      </c>
    </row>
    <row r="86" spans="2:25" outlineLevel="2" x14ac:dyDescent="0.25">
      <c r="C86" s="12" t="s">
        <v>6</v>
      </c>
      <c r="D86" s="12" t="s">
        <v>136</v>
      </c>
      <c r="E86" s="12" t="s">
        <v>83</v>
      </c>
      <c r="F86" s="7">
        <v>45162</v>
      </c>
      <c r="G86" s="7">
        <v>45162</v>
      </c>
      <c r="H86" s="12" t="s">
        <v>122</v>
      </c>
      <c r="I86" s="7"/>
      <c r="J86" s="12"/>
      <c r="K86" s="12" t="s">
        <v>55</v>
      </c>
      <c r="L86" s="12" t="s">
        <v>116</v>
      </c>
      <c r="M86" s="13">
        <v>69375</v>
      </c>
      <c r="N86" s="11">
        <v>431</v>
      </c>
      <c r="O86" s="13">
        <v>29900625</v>
      </c>
      <c r="P86" s="11">
        <v>0</v>
      </c>
      <c r="Q86" s="13">
        <v>0</v>
      </c>
      <c r="R86" s="11">
        <v>7864</v>
      </c>
      <c r="S86" s="13">
        <v>13651057500</v>
      </c>
      <c r="T86" s="12" t="s">
        <v>131</v>
      </c>
      <c r="U86" s="12" t="s">
        <v>95</v>
      </c>
      <c r="V86" s="12" t="s">
        <v>51</v>
      </c>
      <c r="W86" s="12"/>
      <c r="X86" s="12"/>
      <c r="Y86" s="12" t="s">
        <v>40</v>
      </c>
    </row>
    <row r="87" spans="2:25" outlineLevel="2" x14ac:dyDescent="0.25">
      <c r="C87" s="12" t="s">
        <v>6</v>
      </c>
      <c r="D87" s="12" t="s">
        <v>136</v>
      </c>
      <c r="E87" s="12" t="s">
        <v>83</v>
      </c>
      <c r="F87" s="7">
        <v>45162</v>
      </c>
      <c r="G87" s="7">
        <v>45162</v>
      </c>
      <c r="H87" s="12" t="s">
        <v>54</v>
      </c>
      <c r="I87" s="7"/>
      <c r="J87" s="12"/>
      <c r="K87" s="12" t="s">
        <v>128</v>
      </c>
      <c r="L87" s="12" t="s">
        <v>116</v>
      </c>
      <c r="M87" s="13">
        <v>69375</v>
      </c>
      <c r="N87" s="11">
        <v>446</v>
      </c>
      <c r="O87" s="13">
        <v>30941250</v>
      </c>
      <c r="P87" s="11">
        <v>0</v>
      </c>
      <c r="Q87" s="13">
        <v>0</v>
      </c>
      <c r="R87" s="11">
        <v>8310</v>
      </c>
      <c r="S87" s="13">
        <v>13681998750</v>
      </c>
      <c r="T87" s="12" t="s">
        <v>131</v>
      </c>
      <c r="U87" s="12" t="s">
        <v>95</v>
      </c>
      <c r="V87" s="12" t="s">
        <v>51</v>
      </c>
      <c r="W87" s="12"/>
      <c r="X87" s="12"/>
      <c r="Y87" s="12" t="s">
        <v>40</v>
      </c>
    </row>
    <row r="88" spans="2:25" outlineLevel="2" x14ac:dyDescent="0.25">
      <c r="C88" s="12" t="s">
        <v>6</v>
      </c>
      <c r="D88" s="12" t="s">
        <v>136</v>
      </c>
      <c r="E88" s="12" t="s">
        <v>83</v>
      </c>
      <c r="F88" s="7">
        <v>45163</v>
      </c>
      <c r="G88" s="7">
        <v>45163</v>
      </c>
      <c r="H88" s="12" t="s">
        <v>31</v>
      </c>
      <c r="I88" s="7"/>
      <c r="J88" s="12"/>
      <c r="K88" s="12" t="s">
        <v>75</v>
      </c>
      <c r="L88" s="12" t="s">
        <v>116</v>
      </c>
      <c r="M88" s="13">
        <v>69375</v>
      </c>
      <c r="N88" s="11">
        <v>468</v>
      </c>
      <c r="O88" s="13">
        <v>32467500</v>
      </c>
      <c r="P88" s="11">
        <v>0</v>
      </c>
      <c r="Q88" s="13">
        <v>0</v>
      </c>
      <c r="R88" s="11">
        <v>8775</v>
      </c>
      <c r="S88" s="13">
        <v>13714466250</v>
      </c>
      <c r="T88" s="12" t="s">
        <v>131</v>
      </c>
      <c r="U88" s="12" t="s">
        <v>95</v>
      </c>
      <c r="V88" s="12" t="s">
        <v>51</v>
      </c>
      <c r="W88" s="12"/>
      <c r="X88" s="12"/>
      <c r="Y88" s="12" t="s">
        <v>40</v>
      </c>
    </row>
    <row r="89" spans="2:25" outlineLevel="2" x14ac:dyDescent="0.25">
      <c r="C89" s="12" t="s">
        <v>6</v>
      </c>
      <c r="D89" s="12" t="s">
        <v>136</v>
      </c>
      <c r="E89" s="12" t="s">
        <v>83</v>
      </c>
      <c r="F89" s="7">
        <v>45163</v>
      </c>
      <c r="G89" s="7">
        <v>45163</v>
      </c>
      <c r="H89" s="12" t="s">
        <v>88</v>
      </c>
      <c r="I89" s="7"/>
      <c r="J89" s="12"/>
      <c r="K89" s="12" t="s">
        <v>12</v>
      </c>
      <c r="L89" s="12" t="s">
        <v>116</v>
      </c>
      <c r="M89" s="13">
        <v>69375</v>
      </c>
      <c r="N89" s="11">
        <v>364</v>
      </c>
      <c r="O89" s="13">
        <v>25252500</v>
      </c>
      <c r="P89" s="11">
        <v>0</v>
      </c>
      <c r="Q89" s="13">
        <v>0</v>
      </c>
      <c r="R89" s="11">
        <v>9139</v>
      </c>
      <c r="S89" s="13">
        <v>13739718750</v>
      </c>
      <c r="T89" s="12" t="s">
        <v>131</v>
      </c>
      <c r="U89" s="12" t="s">
        <v>95</v>
      </c>
      <c r="V89" s="12" t="s">
        <v>51</v>
      </c>
      <c r="W89" s="12"/>
      <c r="X89" s="12"/>
      <c r="Y89" s="12" t="s">
        <v>40</v>
      </c>
    </row>
    <row r="90" spans="2:25" outlineLevel="1" collapsed="1" x14ac:dyDescent="0.25">
      <c r="B90" s="2" t="s">
        <v>121</v>
      </c>
      <c r="N90" s="1">
        <v>110</v>
      </c>
      <c r="O90" s="3">
        <v>4070000</v>
      </c>
      <c r="P90" s="1">
        <v>0</v>
      </c>
      <c r="Q90" s="3">
        <v>0</v>
      </c>
      <c r="R90" s="1">
        <v>200</v>
      </c>
      <c r="S90" s="3">
        <v>102231000</v>
      </c>
    </row>
    <row r="91" spans="2:25" hidden="1" outlineLevel="2" x14ac:dyDescent="0.25">
      <c r="C91" s="12" t="s">
        <v>6</v>
      </c>
      <c r="D91" s="12" t="s">
        <v>32</v>
      </c>
      <c r="E91" s="12" t="s">
        <v>57</v>
      </c>
      <c r="F91" s="7">
        <v>45157</v>
      </c>
      <c r="G91" s="7">
        <v>45157</v>
      </c>
      <c r="H91" s="12" t="s">
        <v>138</v>
      </c>
      <c r="I91" s="7"/>
      <c r="J91" s="12"/>
      <c r="K91" s="12" t="s">
        <v>129</v>
      </c>
      <c r="L91" s="12" t="s">
        <v>116</v>
      </c>
      <c r="M91" s="13">
        <v>37000</v>
      </c>
      <c r="N91" s="11">
        <v>30</v>
      </c>
      <c r="O91" s="13">
        <v>1110000</v>
      </c>
      <c r="P91" s="11">
        <v>0</v>
      </c>
      <c r="Q91" s="13">
        <v>0</v>
      </c>
      <c r="R91" s="11">
        <v>120</v>
      </c>
      <c r="S91" s="13">
        <v>99271000</v>
      </c>
      <c r="T91" s="12" t="s">
        <v>131</v>
      </c>
      <c r="U91" s="12" t="s">
        <v>95</v>
      </c>
      <c r="V91" s="12" t="s">
        <v>51</v>
      </c>
      <c r="W91" s="12"/>
      <c r="X91" s="12"/>
      <c r="Y91" s="12" t="s">
        <v>40</v>
      </c>
    </row>
    <row r="92" spans="2:25" hidden="1" outlineLevel="2" x14ac:dyDescent="0.25">
      <c r="C92" s="12" t="s">
        <v>6</v>
      </c>
      <c r="D92" s="12" t="s">
        <v>32</v>
      </c>
      <c r="E92" s="12" t="s">
        <v>57</v>
      </c>
      <c r="F92" s="7">
        <v>45159</v>
      </c>
      <c r="G92" s="7">
        <v>45159</v>
      </c>
      <c r="H92" s="12" t="s">
        <v>8</v>
      </c>
      <c r="I92" s="7"/>
      <c r="J92" s="12"/>
      <c r="K92" s="12" t="s">
        <v>39</v>
      </c>
      <c r="L92" s="12" t="s">
        <v>116</v>
      </c>
      <c r="M92" s="13">
        <v>37000</v>
      </c>
      <c r="N92" s="11">
        <v>30</v>
      </c>
      <c r="O92" s="13">
        <v>1110000</v>
      </c>
      <c r="P92" s="11">
        <v>0</v>
      </c>
      <c r="Q92" s="13">
        <v>0</v>
      </c>
      <c r="R92" s="11">
        <v>150</v>
      </c>
      <c r="S92" s="13">
        <v>100381000</v>
      </c>
      <c r="T92" s="12" t="s">
        <v>131</v>
      </c>
      <c r="U92" s="12" t="s">
        <v>95</v>
      </c>
      <c r="V92" s="12" t="s">
        <v>51</v>
      </c>
      <c r="W92" s="12"/>
      <c r="X92" s="12"/>
      <c r="Y92" s="12" t="s">
        <v>40</v>
      </c>
    </row>
    <row r="93" spans="2:25" hidden="1" outlineLevel="2" x14ac:dyDescent="0.25">
      <c r="C93" s="12" t="s">
        <v>6</v>
      </c>
      <c r="D93" s="12" t="s">
        <v>32</v>
      </c>
      <c r="E93" s="12" t="s">
        <v>57</v>
      </c>
      <c r="F93" s="7">
        <v>45163</v>
      </c>
      <c r="G93" s="7">
        <v>45163</v>
      </c>
      <c r="H93" s="12" t="s">
        <v>31</v>
      </c>
      <c r="I93" s="7"/>
      <c r="J93" s="12"/>
      <c r="K93" s="12" t="s">
        <v>75</v>
      </c>
      <c r="L93" s="12" t="s">
        <v>116</v>
      </c>
      <c r="M93" s="13">
        <v>37000</v>
      </c>
      <c r="N93" s="11">
        <v>50</v>
      </c>
      <c r="O93" s="13">
        <v>1850000</v>
      </c>
      <c r="P93" s="11">
        <v>0</v>
      </c>
      <c r="Q93" s="13">
        <v>0</v>
      </c>
      <c r="R93" s="11">
        <v>200</v>
      </c>
      <c r="S93" s="13">
        <v>102231000</v>
      </c>
      <c r="T93" s="12" t="s">
        <v>131</v>
      </c>
      <c r="U93" s="12" t="s">
        <v>95</v>
      </c>
      <c r="V93" s="12" t="s">
        <v>51</v>
      </c>
      <c r="W93" s="12"/>
      <c r="X93" s="12"/>
      <c r="Y93" s="12" t="s">
        <v>40</v>
      </c>
    </row>
    <row r="94" spans="2:25" outlineLevel="1" collapsed="1" x14ac:dyDescent="0.25">
      <c r="B94" s="2" t="s">
        <v>74</v>
      </c>
      <c r="N94" s="1">
        <v>2630</v>
      </c>
      <c r="O94" s="3">
        <v>92594410</v>
      </c>
      <c r="P94" s="1">
        <v>0</v>
      </c>
      <c r="Q94" s="3">
        <v>0</v>
      </c>
      <c r="R94" s="1">
        <v>4166</v>
      </c>
      <c r="S94" s="3">
        <v>3170425557</v>
      </c>
    </row>
    <row r="95" spans="2:25" hidden="1" outlineLevel="2" x14ac:dyDescent="0.25">
      <c r="C95" s="12" t="s">
        <v>6</v>
      </c>
      <c r="D95" s="12" t="s">
        <v>61</v>
      </c>
      <c r="E95" s="12" t="s">
        <v>33</v>
      </c>
      <c r="F95" s="7">
        <v>45157</v>
      </c>
      <c r="G95" s="7">
        <v>45157</v>
      </c>
      <c r="H95" s="12" t="s">
        <v>138</v>
      </c>
      <c r="I95" s="7"/>
      <c r="J95" s="12"/>
      <c r="K95" s="12" t="s">
        <v>129</v>
      </c>
      <c r="L95" s="12" t="s">
        <v>116</v>
      </c>
      <c r="M95" s="13">
        <v>35207</v>
      </c>
      <c r="N95" s="11">
        <v>230</v>
      </c>
      <c r="O95" s="13">
        <v>8097610</v>
      </c>
      <c r="P95" s="11">
        <v>0</v>
      </c>
      <c r="Q95" s="13">
        <v>0</v>
      </c>
      <c r="R95" s="11">
        <v>1771</v>
      </c>
      <c r="S95" s="13">
        <v>3085928757</v>
      </c>
      <c r="T95" s="12" t="s">
        <v>131</v>
      </c>
      <c r="U95" s="12" t="s">
        <v>95</v>
      </c>
      <c r="V95" s="12" t="s">
        <v>51</v>
      </c>
      <c r="W95" s="12"/>
      <c r="X95" s="12"/>
      <c r="Y95" s="12" t="s">
        <v>40</v>
      </c>
    </row>
    <row r="96" spans="2:25" hidden="1" outlineLevel="2" x14ac:dyDescent="0.25">
      <c r="C96" s="12" t="s">
        <v>6</v>
      </c>
      <c r="D96" s="12" t="s">
        <v>61</v>
      </c>
      <c r="E96" s="12" t="s">
        <v>33</v>
      </c>
      <c r="F96" s="7">
        <v>45157</v>
      </c>
      <c r="G96" s="7">
        <v>45157</v>
      </c>
      <c r="H96" s="12" t="s">
        <v>101</v>
      </c>
      <c r="I96" s="7"/>
      <c r="J96" s="12"/>
      <c r="K96" s="12" t="s">
        <v>97</v>
      </c>
      <c r="L96" s="12" t="s">
        <v>116</v>
      </c>
      <c r="M96" s="13">
        <v>35207</v>
      </c>
      <c r="N96" s="11">
        <v>600</v>
      </c>
      <c r="O96" s="13">
        <v>21124200</v>
      </c>
      <c r="P96" s="11">
        <v>0</v>
      </c>
      <c r="Q96" s="13">
        <v>0</v>
      </c>
      <c r="R96" s="11">
        <v>2371</v>
      </c>
      <c r="S96" s="13">
        <v>3107052957</v>
      </c>
      <c r="T96" s="12" t="s">
        <v>131</v>
      </c>
      <c r="U96" s="12" t="s">
        <v>95</v>
      </c>
      <c r="V96" s="12" t="s">
        <v>51</v>
      </c>
      <c r="W96" s="12"/>
      <c r="X96" s="12"/>
      <c r="Y96" s="12" t="s">
        <v>40</v>
      </c>
    </row>
    <row r="97" spans="2:25" hidden="1" outlineLevel="2" x14ac:dyDescent="0.25">
      <c r="C97" s="12" t="s">
        <v>6</v>
      </c>
      <c r="D97" s="12" t="s">
        <v>61</v>
      </c>
      <c r="E97" s="12" t="s">
        <v>33</v>
      </c>
      <c r="F97" s="7">
        <v>45159</v>
      </c>
      <c r="G97" s="7">
        <v>45159</v>
      </c>
      <c r="H97" s="12" t="s">
        <v>8</v>
      </c>
      <c r="I97" s="7"/>
      <c r="J97" s="12"/>
      <c r="K97" s="12" t="s">
        <v>39</v>
      </c>
      <c r="L97" s="12" t="s">
        <v>116</v>
      </c>
      <c r="M97" s="13">
        <v>35207</v>
      </c>
      <c r="N97" s="11">
        <v>200</v>
      </c>
      <c r="O97" s="13">
        <v>7041400</v>
      </c>
      <c r="P97" s="11">
        <v>0</v>
      </c>
      <c r="Q97" s="13">
        <v>0</v>
      </c>
      <c r="R97" s="11">
        <v>2571</v>
      </c>
      <c r="S97" s="13">
        <v>3114094357</v>
      </c>
      <c r="T97" s="12" t="s">
        <v>131</v>
      </c>
      <c r="U97" s="12" t="s">
        <v>95</v>
      </c>
      <c r="V97" s="12" t="s">
        <v>51</v>
      </c>
      <c r="W97" s="12"/>
      <c r="X97" s="12"/>
      <c r="Y97" s="12" t="s">
        <v>40</v>
      </c>
    </row>
    <row r="98" spans="2:25" hidden="1" outlineLevel="2" x14ac:dyDescent="0.25">
      <c r="C98" s="12" t="s">
        <v>6</v>
      </c>
      <c r="D98" s="12" t="s">
        <v>61</v>
      </c>
      <c r="E98" s="12" t="s">
        <v>33</v>
      </c>
      <c r="F98" s="7">
        <v>45160</v>
      </c>
      <c r="G98" s="7">
        <v>45160</v>
      </c>
      <c r="H98" s="12" t="s">
        <v>63</v>
      </c>
      <c r="I98" s="7"/>
      <c r="J98" s="12"/>
      <c r="K98" s="12" t="s">
        <v>140</v>
      </c>
      <c r="L98" s="12" t="s">
        <v>116</v>
      </c>
      <c r="M98" s="13">
        <v>35207</v>
      </c>
      <c r="N98" s="11">
        <v>200</v>
      </c>
      <c r="O98" s="13">
        <v>7041400</v>
      </c>
      <c r="P98" s="11">
        <v>0</v>
      </c>
      <c r="Q98" s="13">
        <v>0</v>
      </c>
      <c r="R98" s="11">
        <v>2771</v>
      </c>
      <c r="S98" s="13">
        <v>3121135757</v>
      </c>
      <c r="T98" s="12" t="s">
        <v>131</v>
      </c>
      <c r="U98" s="12" t="s">
        <v>95</v>
      </c>
      <c r="V98" s="12" t="s">
        <v>51</v>
      </c>
      <c r="W98" s="12"/>
      <c r="X98" s="12"/>
      <c r="Y98" s="12" t="s">
        <v>40</v>
      </c>
    </row>
    <row r="99" spans="2:25" hidden="1" outlineLevel="2" x14ac:dyDescent="0.25">
      <c r="C99" s="12" t="s">
        <v>6</v>
      </c>
      <c r="D99" s="12" t="s">
        <v>61</v>
      </c>
      <c r="E99" s="12" t="s">
        <v>33</v>
      </c>
      <c r="F99" s="7">
        <v>45160</v>
      </c>
      <c r="G99" s="7">
        <v>45160</v>
      </c>
      <c r="H99" s="12" t="s">
        <v>52</v>
      </c>
      <c r="I99" s="7"/>
      <c r="J99" s="12"/>
      <c r="K99" s="12" t="s">
        <v>93</v>
      </c>
      <c r="L99" s="12" t="s">
        <v>116</v>
      </c>
      <c r="M99" s="13">
        <v>35207</v>
      </c>
      <c r="N99" s="11">
        <v>200</v>
      </c>
      <c r="O99" s="13">
        <v>7041400</v>
      </c>
      <c r="P99" s="11">
        <v>0</v>
      </c>
      <c r="Q99" s="13">
        <v>0</v>
      </c>
      <c r="R99" s="11">
        <v>2971</v>
      </c>
      <c r="S99" s="13">
        <v>3128177157</v>
      </c>
      <c r="T99" s="12" t="s">
        <v>131</v>
      </c>
      <c r="U99" s="12" t="s">
        <v>95</v>
      </c>
      <c r="V99" s="12" t="s">
        <v>51</v>
      </c>
      <c r="W99" s="12"/>
      <c r="X99" s="12"/>
      <c r="Y99" s="12" t="s">
        <v>40</v>
      </c>
    </row>
    <row r="100" spans="2:25" hidden="1" outlineLevel="2" x14ac:dyDescent="0.25">
      <c r="C100" s="12" t="s">
        <v>6</v>
      </c>
      <c r="D100" s="12" t="s">
        <v>61</v>
      </c>
      <c r="E100" s="12" t="s">
        <v>33</v>
      </c>
      <c r="F100" s="7">
        <v>45161</v>
      </c>
      <c r="G100" s="7">
        <v>45161</v>
      </c>
      <c r="H100" s="12" t="s">
        <v>152</v>
      </c>
      <c r="I100" s="7"/>
      <c r="J100" s="12"/>
      <c r="K100" s="12" t="s">
        <v>77</v>
      </c>
      <c r="L100" s="12" t="s">
        <v>116</v>
      </c>
      <c r="M100" s="13">
        <v>35207</v>
      </c>
      <c r="N100" s="11">
        <v>200</v>
      </c>
      <c r="O100" s="13">
        <v>7041400</v>
      </c>
      <c r="P100" s="11">
        <v>0</v>
      </c>
      <c r="Q100" s="13">
        <v>0</v>
      </c>
      <c r="R100" s="11">
        <v>3171</v>
      </c>
      <c r="S100" s="13">
        <v>3135218557</v>
      </c>
      <c r="T100" s="12" t="s">
        <v>131</v>
      </c>
      <c r="U100" s="12" t="s">
        <v>95</v>
      </c>
      <c r="V100" s="12" t="s">
        <v>51</v>
      </c>
      <c r="W100" s="12"/>
      <c r="X100" s="12"/>
      <c r="Y100" s="12" t="s">
        <v>40</v>
      </c>
    </row>
    <row r="101" spans="2:25" hidden="1" outlineLevel="2" x14ac:dyDescent="0.25">
      <c r="C101" s="12" t="s">
        <v>6</v>
      </c>
      <c r="D101" s="12" t="s">
        <v>61</v>
      </c>
      <c r="E101" s="12" t="s">
        <v>33</v>
      </c>
      <c r="F101" s="7">
        <v>45161</v>
      </c>
      <c r="G101" s="7">
        <v>45161</v>
      </c>
      <c r="H101" s="12" t="s">
        <v>115</v>
      </c>
      <c r="I101" s="7"/>
      <c r="J101" s="12"/>
      <c r="K101" s="12" t="s">
        <v>7</v>
      </c>
      <c r="L101" s="12" t="s">
        <v>116</v>
      </c>
      <c r="M101" s="13">
        <v>35207</v>
      </c>
      <c r="N101" s="11">
        <v>200</v>
      </c>
      <c r="O101" s="13">
        <v>7041400</v>
      </c>
      <c r="P101" s="11">
        <v>0</v>
      </c>
      <c r="Q101" s="13">
        <v>0</v>
      </c>
      <c r="R101" s="11">
        <v>3371</v>
      </c>
      <c r="S101" s="13">
        <v>3142259957</v>
      </c>
      <c r="T101" s="12" t="s">
        <v>131</v>
      </c>
      <c r="U101" s="12" t="s">
        <v>95</v>
      </c>
      <c r="V101" s="12" t="s">
        <v>51</v>
      </c>
      <c r="W101" s="12"/>
      <c r="X101" s="12"/>
      <c r="Y101" s="12" t="s">
        <v>40</v>
      </c>
    </row>
    <row r="102" spans="2:25" hidden="1" outlineLevel="2" x14ac:dyDescent="0.25">
      <c r="C102" s="12" t="s">
        <v>6</v>
      </c>
      <c r="D102" s="12" t="s">
        <v>61</v>
      </c>
      <c r="E102" s="12" t="s">
        <v>33</v>
      </c>
      <c r="F102" s="7">
        <v>45162</v>
      </c>
      <c r="G102" s="7">
        <v>45162</v>
      </c>
      <c r="H102" s="12" t="s">
        <v>122</v>
      </c>
      <c r="I102" s="7"/>
      <c r="J102" s="12"/>
      <c r="K102" s="12" t="s">
        <v>55</v>
      </c>
      <c r="L102" s="12" t="s">
        <v>116</v>
      </c>
      <c r="M102" s="13">
        <v>35207</v>
      </c>
      <c r="N102" s="11">
        <v>200</v>
      </c>
      <c r="O102" s="13">
        <v>7041400</v>
      </c>
      <c r="P102" s="11">
        <v>0</v>
      </c>
      <c r="Q102" s="13">
        <v>0</v>
      </c>
      <c r="R102" s="11">
        <v>3571</v>
      </c>
      <c r="S102" s="13">
        <v>3149301357</v>
      </c>
      <c r="T102" s="12" t="s">
        <v>131</v>
      </c>
      <c r="U102" s="12" t="s">
        <v>95</v>
      </c>
      <c r="V102" s="12" t="s">
        <v>51</v>
      </c>
      <c r="W102" s="12"/>
      <c r="X102" s="12"/>
      <c r="Y102" s="12" t="s">
        <v>40</v>
      </c>
    </row>
    <row r="103" spans="2:25" hidden="1" outlineLevel="2" x14ac:dyDescent="0.25">
      <c r="C103" s="12" t="s">
        <v>6</v>
      </c>
      <c r="D103" s="12" t="s">
        <v>61</v>
      </c>
      <c r="E103" s="12" t="s">
        <v>33</v>
      </c>
      <c r="F103" s="7">
        <v>45162</v>
      </c>
      <c r="G103" s="7">
        <v>45162</v>
      </c>
      <c r="H103" s="12" t="s">
        <v>54</v>
      </c>
      <c r="I103" s="7"/>
      <c r="J103" s="12"/>
      <c r="K103" s="12" t="s">
        <v>128</v>
      </c>
      <c r="L103" s="12" t="s">
        <v>116</v>
      </c>
      <c r="M103" s="13">
        <v>35207</v>
      </c>
      <c r="N103" s="11">
        <v>200</v>
      </c>
      <c r="O103" s="13">
        <v>7041400</v>
      </c>
      <c r="P103" s="11">
        <v>0</v>
      </c>
      <c r="Q103" s="13">
        <v>0</v>
      </c>
      <c r="R103" s="11">
        <v>3771</v>
      </c>
      <c r="S103" s="13">
        <v>3156342757</v>
      </c>
      <c r="T103" s="12" t="s">
        <v>131</v>
      </c>
      <c r="U103" s="12" t="s">
        <v>95</v>
      </c>
      <c r="V103" s="12" t="s">
        <v>51</v>
      </c>
      <c r="W103" s="12"/>
      <c r="X103" s="12"/>
      <c r="Y103" s="12" t="s">
        <v>40</v>
      </c>
    </row>
    <row r="104" spans="2:25" hidden="1" outlineLevel="2" x14ac:dyDescent="0.25">
      <c r="C104" s="12" t="s">
        <v>6</v>
      </c>
      <c r="D104" s="12" t="s">
        <v>61</v>
      </c>
      <c r="E104" s="12" t="s">
        <v>33</v>
      </c>
      <c r="F104" s="7">
        <v>45163</v>
      </c>
      <c r="G104" s="7">
        <v>45163</v>
      </c>
      <c r="H104" s="12" t="s">
        <v>31</v>
      </c>
      <c r="I104" s="7"/>
      <c r="J104" s="12"/>
      <c r="K104" s="12" t="s">
        <v>75</v>
      </c>
      <c r="L104" s="12" t="s">
        <v>116</v>
      </c>
      <c r="M104" s="13">
        <v>35207</v>
      </c>
      <c r="N104" s="11">
        <v>200</v>
      </c>
      <c r="O104" s="13">
        <v>7041400</v>
      </c>
      <c r="P104" s="11">
        <v>0</v>
      </c>
      <c r="Q104" s="13">
        <v>0</v>
      </c>
      <c r="R104" s="11">
        <v>3966</v>
      </c>
      <c r="S104" s="13">
        <v>3163384157</v>
      </c>
      <c r="T104" s="12" t="s">
        <v>131</v>
      </c>
      <c r="U104" s="12" t="s">
        <v>95</v>
      </c>
      <c r="V104" s="12" t="s">
        <v>51</v>
      </c>
      <c r="W104" s="12"/>
      <c r="X104" s="12"/>
      <c r="Y104" s="12" t="s">
        <v>40</v>
      </c>
    </row>
    <row r="105" spans="2:25" hidden="1" outlineLevel="2" x14ac:dyDescent="0.25">
      <c r="C105" s="12" t="s">
        <v>6</v>
      </c>
      <c r="D105" s="12" t="s">
        <v>61</v>
      </c>
      <c r="E105" s="12" t="s">
        <v>33</v>
      </c>
      <c r="F105" s="7">
        <v>45163</v>
      </c>
      <c r="G105" s="7">
        <v>45163</v>
      </c>
      <c r="H105" s="12" t="s">
        <v>88</v>
      </c>
      <c r="I105" s="7"/>
      <c r="J105" s="12"/>
      <c r="K105" s="12" t="s">
        <v>12</v>
      </c>
      <c r="L105" s="12" t="s">
        <v>116</v>
      </c>
      <c r="M105" s="13">
        <v>35207</v>
      </c>
      <c r="N105" s="11">
        <v>200</v>
      </c>
      <c r="O105" s="13">
        <v>7041400</v>
      </c>
      <c r="P105" s="11">
        <v>0</v>
      </c>
      <c r="Q105" s="13">
        <v>0</v>
      </c>
      <c r="R105" s="11">
        <v>4166</v>
      </c>
      <c r="S105" s="13">
        <v>3170425557</v>
      </c>
      <c r="T105" s="12" t="s">
        <v>131</v>
      </c>
      <c r="U105" s="12" t="s">
        <v>95</v>
      </c>
      <c r="V105" s="12" t="s">
        <v>51</v>
      </c>
      <c r="W105" s="12"/>
      <c r="X105" s="12"/>
      <c r="Y105" s="12" t="s">
        <v>40</v>
      </c>
    </row>
    <row r="106" spans="2:25" outlineLevel="1" collapsed="1" x14ac:dyDescent="0.25">
      <c r="B106" s="2" t="s">
        <v>9</v>
      </c>
      <c r="N106" s="1">
        <v>2191</v>
      </c>
      <c r="O106" s="3">
        <v>71119860</v>
      </c>
      <c r="P106" s="1">
        <v>0</v>
      </c>
      <c r="Q106" s="3">
        <v>0</v>
      </c>
      <c r="R106" s="1">
        <v>3866</v>
      </c>
      <c r="S106" s="3">
        <v>2755399560</v>
      </c>
    </row>
    <row r="107" spans="2:25" hidden="1" outlineLevel="2" x14ac:dyDescent="0.25">
      <c r="C107" s="12" t="s">
        <v>6</v>
      </c>
      <c r="D107" s="12" t="s">
        <v>16</v>
      </c>
      <c r="E107" s="12" t="s">
        <v>20</v>
      </c>
      <c r="F107" s="7">
        <v>45157</v>
      </c>
      <c r="G107" s="7">
        <v>45157</v>
      </c>
      <c r="H107" s="12" t="s">
        <v>60</v>
      </c>
      <c r="I107" s="7"/>
      <c r="J107" s="12"/>
      <c r="K107" s="12" t="s">
        <v>137</v>
      </c>
      <c r="L107" s="12" t="s">
        <v>116</v>
      </c>
      <c r="M107" s="13">
        <v>32460</v>
      </c>
      <c r="N107" s="11">
        <v>130</v>
      </c>
      <c r="O107" s="13">
        <v>4219800</v>
      </c>
      <c r="P107" s="11">
        <v>0</v>
      </c>
      <c r="Q107" s="13">
        <v>0</v>
      </c>
      <c r="R107" s="11">
        <v>1805</v>
      </c>
      <c r="S107" s="13">
        <v>2688499500</v>
      </c>
      <c r="T107" s="12" t="s">
        <v>131</v>
      </c>
      <c r="U107" s="12" t="s">
        <v>95</v>
      </c>
      <c r="V107" s="12" t="s">
        <v>51</v>
      </c>
      <c r="W107" s="12"/>
      <c r="X107" s="12"/>
      <c r="Y107" s="12" t="s">
        <v>40</v>
      </c>
    </row>
    <row r="108" spans="2:25" hidden="1" outlineLevel="2" x14ac:dyDescent="0.25">
      <c r="C108" s="12" t="s">
        <v>6</v>
      </c>
      <c r="D108" s="12" t="s">
        <v>16</v>
      </c>
      <c r="E108" s="12" t="s">
        <v>20</v>
      </c>
      <c r="F108" s="7">
        <v>45157</v>
      </c>
      <c r="G108" s="7">
        <v>45157</v>
      </c>
      <c r="H108" s="12" t="s">
        <v>138</v>
      </c>
      <c r="I108" s="7"/>
      <c r="J108" s="12"/>
      <c r="K108" s="12" t="s">
        <v>129</v>
      </c>
      <c r="L108" s="12" t="s">
        <v>116</v>
      </c>
      <c r="M108" s="13">
        <v>32460</v>
      </c>
      <c r="N108" s="11">
        <v>241</v>
      </c>
      <c r="O108" s="13">
        <v>7822860</v>
      </c>
      <c r="P108" s="11">
        <v>0</v>
      </c>
      <c r="Q108" s="13">
        <v>0</v>
      </c>
      <c r="R108" s="11">
        <v>2046</v>
      </c>
      <c r="S108" s="13">
        <v>2696322360</v>
      </c>
      <c r="T108" s="12" t="s">
        <v>131</v>
      </c>
      <c r="U108" s="12" t="s">
        <v>95</v>
      </c>
      <c r="V108" s="12" t="s">
        <v>51</v>
      </c>
      <c r="W108" s="12"/>
      <c r="X108" s="12"/>
      <c r="Y108" s="12" t="s">
        <v>40</v>
      </c>
    </row>
    <row r="109" spans="2:25" hidden="1" outlineLevel="2" x14ac:dyDescent="0.25">
      <c r="C109" s="12" t="s">
        <v>6</v>
      </c>
      <c r="D109" s="12" t="s">
        <v>16</v>
      </c>
      <c r="E109" s="12" t="s">
        <v>20</v>
      </c>
      <c r="F109" s="7">
        <v>45159</v>
      </c>
      <c r="G109" s="7">
        <v>45159</v>
      </c>
      <c r="H109" s="12" t="s">
        <v>8</v>
      </c>
      <c r="I109" s="7"/>
      <c r="J109" s="12"/>
      <c r="K109" s="12" t="s">
        <v>39</v>
      </c>
      <c r="L109" s="12" t="s">
        <v>116</v>
      </c>
      <c r="M109" s="13">
        <v>32460</v>
      </c>
      <c r="N109" s="11">
        <v>130</v>
      </c>
      <c r="O109" s="13">
        <v>4219800</v>
      </c>
      <c r="P109" s="11">
        <v>0</v>
      </c>
      <c r="Q109" s="13">
        <v>0</v>
      </c>
      <c r="R109" s="11">
        <v>2176</v>
      </c>
      <c r="S109" s="13">
        <v>2700542160</v>
      </c>
      <c r="T109" s="12" t="s">
        <v>131</v>
      </c>
      <c r="U109" s="12" t="s">
        <v>95</v>
      </c>
      <c r="V109" s="12" t="s">
        <v>51</v>
      </c>
      <c r="W109" s="12"/>
      <c r="X109" s="12"/>
      <c r="Y109" s="12" t="s">
        <v>40</v>
      </c>
    </row>
    <row r="110" spans="2:25" hidden="1" outlineLevel="2" x14ac:dyDescent="0.25">
      <c r="C110" s="12" t="s">
        <v>6</v>
      </c>
      <c r="D110" s="12" t="s">
        <v>16</v>
      </c>
      <c r="E110" s="12" t="s">
        <v>20</v>
      </c>
      <c r="F110" s="7">
        <v>45159</v>
      </c>
      <c r="G110" s="7">
        <v>45159</v>
      </c>
      <c r="H110" s="12" t="s">
        <v>45</v>
      </c>
      <c r="I110" s="7"/>
      <c r="J110" s="12"/>
      <c r="K110" s="12" t="s">
        <v>65</v>
      </c>
      <c r="L110" s="12" t="s">
        <v>116</v>
      </c>
      <c r="M110" s="13">
        <v>32460</v>
      </c>
      <c r="N110" s="11">
        <v>260</v>
      </c>
      <c r="O110" s="13">
        <v>8439600</v>
      </c>
      <c r="P110" s="11">
        <v>0</v>
      </c>
      <c r="Q110" s="13">
        <v>0</v>
      </c>
      <c r="R110" s="11">
        <v>2436</v>
      </c>
      <c r="S110" s="13">
        <v>2708981760</v>
      </c>
      <c r="T110" s="12" t="s">
        <v>131</v>
      </c>
      <c r="U110" s="12" t="s">
        <v>95</v>
      </c>
      <c r="V110" s="12" t="s">
        <v>51</v>
      </c>
      <c r="W110" s="12"/>
      <c r="X110" s="12"/>
      <c r="Y110" s="12" t="s">
        <v>40</v>
      </c>
    </row>
    <row r="111" spans="2:25" hidden="1" outlineLevel="2" x14ac:dyDescent="0.25">
      <c r="C111" s="12" t="s">
        <v>6</v>
      </c>
      <c r="D111" s="12" t="s">
        <v>16</v>
      </c>
      <c r="E111" s="12" t="s">
        <v>20</v>
      </c>
      <c r="F111" s="7">
        <v>45160</v>
      </c>
      <c r="G111" s="7">
        <v>45160</v>
      </c>
      <c r="H111" s="12" t="s">
        <v>63</v>
      </c>
      <c r="I111" s="7"/>
      <c r="J111" s="12"/>
      <c r="K111" s="12" t="s">
        <v>140</v>
      </c>
      <c r="L111" s="12" t="s">
        <v>116</v>
      </c>
      <c r="M111" s="13">
        <v>32460</v>
      </c>
      <c r="N111" s="11">
        <v>260</v>
      </c>
      <c r="O111" s="13">
        <v>8439600</v>
      </c>
      <c r="P111" s="11">
        <v>0</v>
      </c>
      <c r="Q111" s="13">
        <v>0</v>
      </c>
      <c r="R111" s="11">
        <v>2696</v>
      </c>
      <c r="S111" s="13">
        <v>2717421360</v>
      </c>
      <c r="T111" s="12" t="s">
        <v>131</v>
      </c>
      <c r="U111" s="12" t="s">
        <v>95</v>
      </c>
      <c r="V111" s="12" t="s">
        <v>51</v>
      </c>
      <c r="W111" s="12"/>
      <c r="X111" s="12"/>
      <c r="Y111" s="12" t="s">
        <v>40</v>
      </c>
    </row>
    <row r="112" spans="2:25" hidden="1" outlineLevel="2" x14ac:dyDescent="0.25">
      <c r="C112" s="12" t="s">
        <v>6</v>
      </c>
      <c r="D112" s="12" t="s">
        <v>16</v>
      </c>
      <c r="E112" s="12" t="s">
        <v>20</v>
      </c>
      <c r="F112" s="7">
        <v>45160</v>
      </c>
      <c r="G112" s="7">
        <v>45160</v>
      </c>
      <c r="H112" s="12" t="s">
        <v>52</v>
      </c>
      <c r="I112" s="7"/>
      <c r="J112" s="12"/>
      <c r="K112" s="12" t="s">
        <v>93</v>
      </c>
      <c r="L112" s="12" t="s">
        <v>116</v>
      </c>
      <c r="M112" s="13">
        <v>32460</v>
      </c>
      <c r="N112" s="11">
        <v>130</v>
      </c>
      <c r="O112" s="13">
        <v>4219800</v>
      </c>
      <c r="P112" s="11">
        <v>0</v>
      </c>
      <c r="Q112" s="13">
        <v>0</v>
      </c>
      <c r="R112" s="11">
        <v>2826</v>
      </c>
      <c r="S112" s="13">
        <v>2721641160</v>
      </c>
      <c r="T112" s="12" t="s">
        <v>131</v>
      </c>
      <c r="U112" s="12" t="s">
        <v>95</v>
      </c>
      <c r="V112" s="12" t="s">
        <v>51</v>
      </c>
      <c r="W112" s="12"/>
      <c r="X112" s="12"/>
      <c r="Y112" s="12" t="s">
        <v>40</v>
      </c>
    </row>
    <row r="113" spans="2:25" hidden="1" outlineLevel="2" x14ac:dyDescent="0.25">
      <c r="C113" s="12" t="s">
        <v>6</v>
      </c>
      <c r="D113" s="12" t="s">
        <v>16</v>
      </c>
      <c r="E113" s="12" t="s">
        <v>20</v>
      </c>
      <c r="F113" s="7">
        <v>45161</v>
      </c>
      <c r="G113" s="7">
        <v>45161</v>
      </c>
      <c r="H113" s="12" t="s">
        <v>115</v>
      </c>
      <c r="I113" s="7"/>
      <c r="J113" s="12"/>
      <c r="K113" s="12" t="s">
        <v>7</v>
      </c>
      <c r="L113" s="12" t="s">
        <v>116</v>
      </c>
      <c r="M113" s="13">
        <v>32460</v>
      </c>
      <c r="N113" s="11">
        <v>260</v>
      </c>
      <c r="O113" s="13">
        <v>8439600</v>
      </c>
      <c r="P113" s="11">
        <v>0</v>
      </c>
      <c r="Q113" s="13">
        <v>0</v>
      </c>
      <c r="R113" s="11">
        <v>3086</v>
      </c>
      <c r="S113" s="13">
        <v>2730080760</v>
      </c>
      <c r="T113" s="12" t="s">
        <v>131</v>
      </c>
      <c r="U113" s="12" t="s">
        <v>95</v>
      </c>
      <c r="V113" s="12" t="s">
        <v>51</v>
      </c>
      <c r="W113" s="12"/>
      <c r="X113" s="12"/>
      <c r="Y113" s="12" t="s">
        <v>40</v>
      </c>
    </row>
    <row r="114" spans="2:25" hidden="1" outlineLevel="2" x14ac:dyDescent="0.25">
      <c r="C114" s="12" t="s">
        <v>6</v>
      </c>
      <c r="D114" s="12" t="s">
        <v>16</v>
      </c>
      <c r="E114" s="12" t="s">
        <v>20</v>
      </c>
      <c r="F114" s="7">
        <v>45161</v>
      </c>
      <c r="G114" s="7">
        <v>45161</v>
      </c>
      <c r="H114" s="12" t="s">
        <v>2</v>
      </c>
      <c r="I114" s="7"/>
      <c r="J114" s="12"/>
      <c r="K114" s="12" t="s">
        <v>29</v>
      </c>
      <c r="L114" s="12" t="s">
        <v>116</v>
      </c>
      <c r="M114" s="13">
        <v>32460</v>
      </c>
      <c r="N114" s="11">
        <v>130</v>
      </c>
      <c r="O114" s="13">
        <v>4219800</v>
      </c>
      <c r="P114" s="11">
        <v>0</v>
      </c>
      <c r="Q114" s="13">
        <v>0</v>
      </c>
      <c r="R114" s="11">
        <v>3216</v>
      </c>
      <c r="S114" s="13">
        <v>2734300560</v>
      </c>
      <c r="T114" s="12" t="s">
        <v>131</v>
      </c>
      <c r="U114" s="12" t="s">
        <v>95</v>
      </c>
      <c r="V114" s="12" t="s">
        <v>51</v>
      </c>
      <c r="W114" s="12"/>
      <c r="X114" s="12"/>
      <c r="Y114" s="12" t="s">
        <v>40</v>
      </c>
    </row>
    <row r="115" spans="2:25" hidden="1" outlineLevel="2" x14ac:dyDescent="0.25">
      <c r="C115" s="12" t="s">
        <v>6</v>
      </c>
      <c r="D115" s="12" t="s">
        <v>16</v>
      </c>
      <c r="E115" s="12" t="s">
        <v>20</v>
      </c>
      <c r="F115" s="7">
        <v>45162</v>
      </c>
      <c r="G115" s="7">
        <v>45162</v>
      </c>
      <c r="H115" s="12" t="s">
        <v>18</v>
      </c>
      <c r="I115" s="7"/>
      <c r="J115" s="12"/>
      <c r="K115" s="12" t="s">
        <v>69</v>
      </c>
      <c r="L115" s="12" t="s">
        <v>116</v>
      </c>
      <c r="M115" s="13">
        <v>32460</v>
      </c>
      <c r="N115" s="11">
        <v>130</v>
      </c>
      <c r="O115" s="13">
        <v>4219800</v>
      </c>
      <c r="P115" s="11">
        <v>0</v>
      </c>
      <c r="Q115" s="13">
        <v>0</v>
      </c>
      <c r="R115" s="11">
        <v>3346</v>
      </c>
      <c r="S115" s="13">
        <v>2738520360</v>
      </c>
      <c r="T115" s="12" t="s">
        <v>131</v>
      </c>
      <c r="U115" s="12" t="s">
        <v>95</v>
      </c>
      <c r="V115" s="12" t="s">
        <v>51</v>
      </c>
      <c r="W115" s="12"/>
      <c r="X115" s="12"/>
      <c r="Y115" s="12" t="s">
        <v>40</v>
      </c>
    </row>
    <row r="116" spans="2:25" hidden="1" outlineLevel="2" x14ac:dyDescent="0.25">
      <c r="C116" s="12" t="s">
        <v>6</v>
      </c>
      <c r="D116" s="12" t="s">
        <v>16</v>
      </c>
      <c r="E116" s="12" t="s">
        <v>20</v>
      </c>
      <c r="F116" s="7">
        <v>45162</v>
      </c>
      <c r="G116" s="7">
        <v>45162</v>
      </c>
      <c r="H116" s="12" t="s">
        <v>122</v>
      </c>
      <c r="I116" s="7"/>
      <c r="J116" s="12"/>
      <c r="K116" s="12" t="s">
        <v>55</v>
      </c>
      <c r="L116" s="12" t="s">
        <v>116</v>
      </c>
      <c r="M116" s="13">
        <v>32460</v>
      </c>
      <c r="N116" s="11">
        <v>130</v>
      </c>
      <c r="O116" s="13">
        <v>4219800</v>
      </c>
      <c r="P116" s="11">
        <v>0</v>
      </c>
      <c r="Q116" s="13">
        <v>0</v>
      </c>
      <c r="R116" s="11">
        <v>3476</v>
      </c>
      <c r="S116" s="13">
        <v>2742740160</v>
      </c>
      <c r="T116" s="12" t="s">
        <v>131</v>
      </c>
      <c r="U116" s="12" t="s">
        <v>95</v>
      </c>
      <c r="V116" s="12" t="s">
        <v>51</v>
      </c>
      <c r="W116" s="12"/>
      <c r="X116" s="12"/>
      <c r="Y116" s="12" t="s">
        <v>40</v>
      </c>
    </row>
    <row r="117" spans="2:25" hidden="1" outlineLevel="2" x14ac:dyDescent="0.25">
      <c r="C117" s="12" t="s">
        <v>6</v>
      </c>
      <c r="D117" s="12" t="s">
        <v>16</v>
      </c>
      <c r="E117" s="12" t="s">
        <v>20</v>
      </c>
      <c r="F117" s="7">
        <v>45162</v>
      </c>
      <c r="G117" s="7">
        <v>45162</v>
      </c>
      <c r="H117" s="12" t="s">
        <v>54</v>
      </c>
      <c r="I117" s="7"/>
      <c r="J117" s="12"/>
      <c r="K117" s="12" t="s">
        <v>128</v>
      </c>
      <c r="L117" s="12" t="s">
        <v>116</v>
      </c>
      <c r="M117" s="13">
        <v>32460</v>
      </c>
      <c r="N117" s="11">
        <v>130</v>
      </c>
      <c r="O117" s="13">
        <v>4219800</v>
      </c>
      <c r="P117" s="11">
        <v>0</v>
      </c>
      <c r="Q117" s="13">
        <v>0</v>
      </c>
      <c r="R117" s="11">
        <v>3606</v>
      </c>
      <c r="S117" s="13">
        <v>2746959960</v>
      </c>
      <c r="T117" s="12" t="s">
        <v>131</v>
      </c>
      <c r="U117" s="12" t="s">
        <v>95</v>
      </c>
      <c r="V117" s="12" t="s">
        <v>51</v>
      </c>
      <c r="W117" s="12"/>
      <c r="X117" s="12"/>
      <c r="Y117" s="12" t="s">
        <v>40</v>
      </c>
    </row>
    <row r="118" spans="2:25" hidden="1" outlineLevel="2" x14ac:dyDescent="0.25">
      <c r="C118" s="12" t="s">
        <v>6</v>
      </c>
      <c r="D118" s="12" t="s">
        <v>16</v>
      </c>
      <c r="E118" s="12" t="s">
        <v>20</v>
      </c>
      <c r="F118" s="7">
        <v>45163</v>
      </c>
      <c r="G118" s="7">
        <v>45163</v>
      </c>
      <c r="H118" s="12" t="s">
        <v>88</v>
      </c>
      <c r="I118" s="7"/>
      <c r="J118" s="12"/>
      <c r="K118" s="12" t="s">
        <v>12</v>
      </c>
      <c r="L118" s="12" t="s">
        <v>116</v>
      </c>
      <c r="M118" s="13">
        <v>32460</v>
      </c>
      <c r="N118" s="11">
        <v>260</v>
      </c>
      <c r="O118" s="13">
        <v>8439600</v>
      </c>
      <c r="P118" s="11">
        <v>0</v>
      </c>
      <c r="Q118" s="13">
        <v>0</v>
      </c>
      <c r="R118" s="11">
        <v>3866</v>
      </c>
      <c r="S118" s="13">
        <v>2755399560</v>
      </c>
      <c r="T118" s="12" t="s">
        <v>131</v>
      </c>
      <c r="U118" s="12" t="s">
        <v>95</v>
      </c>
      <c r="V118" s="12" t="s">
        <v>51</v>
      </c>
      <c r="W118" s="12"/>
      <c r="X118" s="12"/>
      <c r="Y118" s="12" t="s">
        <v>40</v>
      </c>
    </row>
    <row r="119" spans="2:25" outlineLevel="1" collapsed="1" x14ac:dyDescent="0.25">
      <c r="B119" s="2" t="s">
        <v>84</v>
      </c>
      <c r="N119" s="1">
        <v>230</v>
      </c>
      <c r="O119" s="3">
        <v>8300930</v>
      </c>
      <c r="P119" s="1">
        <v>0</v>
      </c>
      <c r="Q119" s="3">
        <v>0</v>
      </c>
      <c r="R119" s="1">
        <v>217</v>
      </c>
      <c r="S119" s="3">
        <v>342178771</v>
      </c>
    </row>
    <row r="120" spans="2:25" hidden="1" outlineLevel="2" x14ac:dyDescent="0.25">
      <c r="C120" s="12" t="s">
        <v>6</v>
      </c>
      <c r="D120" s="12" t="s">
        <v>49</v>
      </c>
      <c r="E120" s="12" t="s">
        <v>100</v>
      </c>
      <c r="F120" s="7">
        <v>45157</v>
      </c>
      <c r="G120" s="7">
        <v>45157</v>
      </c>
      <c r="H120" s="12" t="s">
        <v>138</v>
      </c>
      <c r="I120" s="7"/>
      <c r="J120" s="12"/>
      <c r="K120" s="12" t="s">
        <v>129</v>
      </c>
      <c r="L120" s="12" t="s">
        <v>116</v>
      </c>
      <c r="M120" s="13">
        <v>36091</v>
      </c>
      <c r="N120" s="11">
        <v>50</v>
      </c>
      <c r="O120" s="13">
        <v>1804550</v>
      </c>
      <c r="P120" s="11">
        <v>0</v>
      </c>
      <c r="Q120" s="13">
        <v>0</v>
      </c>
      <c r="R120" s="11">
        <v>37</v>
      </c>
      <c r="S120" s="13">
        <v>335682391</v>
      </c>
      <c r="T120" s="12" t="s">
        <v>131</v>
      </c>
      <c r="U120" s="12" t="s">
        <v>95</v>
      </c>
      <c r="V120" s="12" t="s">
        <v>51</v>
      </c>
      <c r="W120" s="12"/>
      <c r="X120" s="12"/>
      <c r="Y120" s="12" t="s">
        <v>40</v>
      </c>
    </row>
    <row r="121" spans="2:25" hidden="1" outlineLevel="2" x14ac:dyDescent="0.25">
      <c r="C121" s="12" t="s">
        <v>6</v>
      </c>
      <c r="D121" s="12" t="s">
        <v>49</v>
      </c>
      <c r="E121" s="12" t="s">
        <v>100</v>
      </c>
      <c r="F121" s="7">
        <v>45159</v>
      </c>
      <c r="G121" s="7">
        <v>45159</v>
      </c>
      <c r="H121" s="12" t="s">
        <v>8</v>
      </c>
      <c r="I121" s="7"/>
      <c r="J121" s="12"/>
      <c r="K121" s="12" t="s">
        <v>39</v>
      </c>
      <c r="L121" s="12" t="s">
        <v>116</v>
      </c>
      <c r="M121" s="13">
        <v>36091</v>
      </c>
      <c r="N121" s="11">
        <v>80</v>
      </c>
      <c r="O121" s="13">
        <v>2887280</v>
      </c>
      <c r="P121" s="11">
        <v>0</v>
      </c>
      <c r="Q121" s="13">
        <v>0</v>
      </c>
      <c r="R121" s="11">
        <v>117</v>
      </c>
      <c r="S121" s="13">
        <v>338569671</v>
      </c>
      <c r="T121" s="12" t="s">
        <v>131</v>
      </c>
      <c r="U121" s="12" t="s">
        <v>95</v>
      </c>
      <c r="V121" s="12" t="s">
        <v>51</v>
      </c>
      <c r="W121" s="12"/>
      <c r="X121" s="12"/>
      <c r="Y121" s="12" t="s">
        <v>40</v>
      </c>
    </row>
    <row r="122" spans="2:25" hidden="1" outlineLevel="2" x14ac:dyDescent="0.25">
      <c r="C122" s="12" t="s">
        <v>6</v>
      </c>
      <c r="D122" s="12" t="s">
        <v>49</v>
      </c>
      <c r="E122" s="12" t="s">
        <v>100</v>
      </c>
      <c r="F122" s="7">
        <v>45162</v>
      </c>
      <c r="G122" s="7">
        <v>45162</v>
      </c>
      <c r="H122" s="12" t="s">
        <v>122</v>
      </c>
      <c r="I122" s="7"/>
      <c r="J122" s="12"/>
      <c r="K122" s="12" t="s">
        <v>55</v>
      </c>
      <c r="L122" s="12" t="s">
        <v>116</v>
      </c>
      <c r="M122" s="13">
        <v>36091</v>
      </c>
      <c r="N122" s="11">
        <v>50</v>
      </c>
      <c r="O122" s="13">
        <v>1804550</v>
      </c>
      <c r="P122" s="11">
        <v>0</v>
      </c>
      <c r="Q122" s="13">
        <v>0</v>
      </c>
      <c r="R122" s="11">
        <v>167</v>
      </c>
      <c r="S122" s="13">
        <v>340374221</v>
      </c>
      <c r="T122" s="12" t="s">
        <v>131</v>
      </c>
      <c r="U122" s="12" t="s">
        <v>95</v>
      </c>
      <c r="V122" s="12" t="s">
        <v>51</v>
      </c>
      <c r="W122" s="12"/>
      <c r="X122" s="12"/>
      <c r="Y122" s="12" t="s">
        <v>40</v>
      </c>
    </row>
    <row r="123" spans="2:25" hidden="1" outlineLevel="2" x14ac:dyDescent="0.25">
      <c r="C123" s="12" t="s">
        <v>6</v>
      </c>
      <c r="D123" s="12" t="s">
        <v>49</v>
      </c>
      <c r="E123" s="12" t="s">
        <v>100</v>
      </c>
      <c r="F123" s="7">
        <v>45163</v>
      </c>
      <c r="G123" s="7">
        <v>45163</v>
      </c>
      <c r="H123" s="12" t="s">
        <v>31</v>
      </c>
      <c r="I123" s="7"/>
      <c r="J123" s="12"/>
      <c r="K123" s="12" t="s">
        <v>75</v>
      </c>
      <c r="L123" s="12" t="s">
        <v>116</v>
      </c>
      <c r="M123" s="13">
        <v>36091</v>
      </c>
      <c r="N123" s="11">
        <v>50</v>
      </c>
      <c r="O123" s="13">
        <v>1804550</v>
      </c>
      <c r="P123" s="11">
        <v>0</v>
      </c>
      <c r="Q123" s="13">
        <v>0</v>
      </c>
      <c r="R123" s="11">
        <v>217</v>
      </c>
      <c r="S123" s="13">
        <v>342178771</v>
      </c>
      <c r="T123" s="12" t="s">
        <v>131</v>
      </c>
      <c r="U123" s="12" t="s">
        <v>95</v>
      </c>
      <c r="V123" s="12" t="s">
        <v>51</v>
      </c>
      <c r="W123" s="12"/>
      <c r="X123" s="12"/>
      <c r="Y123" s="12" t="s">
        <v>40</v>
      </c>
    </row>
    <row r="124" spans="2:25" outlineLevel="1" collapsed="1" x14ac:dyDescent="0.25">
      <c r="B124" s="2" t="s">
        <v>130</v>
      </c>
      <c r="N124" s="1">
        <v>63</v>
      </c>
      <c r="O124" s="3">
        <v>4462353</v>
      </c>
      <c r="P124" s="1">
        <v>0</v>
      </c>
      <c r="Q124" s="3">
        <v>0</v>
      </c>
      <c r="R124" s="1">
        <v>64</v>
      </c>
      <c r="S124" s="3">
        <v>83368087</v>
      </c>
    </row>
    <row r="125" spans="2:25" hidden="1" outlineLevel="2" x14ac:dyDescent="0.25">
      <c r="C125" s="12" t="s">
        <v>6</v>
      </c>
      <c r="D125" s="12" t="s">
        <v>37</v>
      </c>
      <c r="E125" s="12" t="s">
        <v>35</v>
      </c>
      <c r="F125" s="7">
        <v>45157</v>
      </c>
      <c r="G125" s="7">
        <v>45157</v>
      </c>
      <c r="H125" s="12" t="s">
        <v>138</v>
      </c>
      <c r="I125" s="7"/>
      <c r="J125" s="12"/>
      <c r="K125" s="12" t="s">
        <v>129</v>
      </c>
      <c r="L125" s="12" t="s">
        <v>116</v>
      </c>
      <c r="M125" s="13">
        <v>70831</v>
      </c>
      <c r="N125" s="11">
        <v>8</v>
      </c>
      <c r="O125" s="13">
        <v>566648</v>
      </c>
      <c r="P125" s="11">
        <v>0</v>
      </c>
      <c r="Q125" s="13">
        <v>0</v>
      </c>
      <c r="R125" s="11">
        <v>9</v>
      </c>
      <c r="S125" s="13">
        <v>79472382</v>
      </c>
      <c r="T125" s="12" t="s">
        <v>131</v>
      </c>
      <c r="U125" s="12" t="s">
        <v>95</v>
      </c>
      <c r="V125" s="12" t="s">
        <v>51</v>
      </c>
      <c r="W125" s="12"/>
      <c r="X125" s="12"/>
      <c r="Y125" s="12" t="s">
        <v>40</v>
      </c>
    </row>
    <row r="126" spans="2:25" hidden="1" outlineLevel="2" x14ac:dyDescent="0.25">
      <c r="C126" s="12" t="s">
        <v>6</v>
      </c>
      <c r="D126" s="12" t="s">
        <v>37</v>
      </c>
      <c r="E126" s="12" t="s">
        <v>35</v>
      </c>
      <c r="F126" s="7">
        <v>45159</v>
      </c>
      <c r="G126" s="7">
        <v>45159</v>
      </c>
      <c r="H126" s="12" t="s">
        <v>8</v>
      </c>
      <c r="I126" s="7"/>
      <c r="J126" s="12"/>
      <c r="K126" s="12" t="s">
        <v>39</v>
      </c>
      <c r="L126" s="12" t="s">
        <v>116</v>
      </c>
      <c r="M126" s="13">
        <v>70831</v>
      </c>
      <c r="N126" s="11">
        <v>10</v>
      </c>
      <c r="O126" s="13">
        <v>708310</v>
      </c>
      <c r="P126" s="11">
        <v>0</v>
      </c>
      <c r="Q126" s="13">
        <v>0</v>
      </c>
      <c r="R126" s="11">
        <v>19</v>
      </c>
      <c r="S126" s="13">
        <v>80180692</v>
      </c>
      <c r="T126" s="12" t="s">
        <v>131</v>
      </c>
      <c r="U126" s="12" t="s">
        <v>95</v>
      </c>
      <c r="V126" s="12" t="s">
        <v>51</v>
      </c>
      <c r="W126" s="12"/>
      <c r="X126" s="12"/>
      <c r="Y126" s="12" t="s">
        <v>40</v>
      </c>
    </row>
    <row r="127" spans="2:25" hidden="1" outlineLevel="2" x14ac:dyDescent="0.25">
      <c r="C127" s="12" t="s">
        <v>6</v>
      </c>
      <c r="D127" s="12" t="s">
        <v>37</v>
      </c>
      <c r="E127" s="12" t="s">
        <v>35</v>
      </c>
      <c r="F127" s="7">
        <v>45160</v>
      </c>
      <c r="G127" s="7">
        <v>45160</v>
      </c>
      <c r="H127" s="12" t="s">
        <v>63</v>
      </c>
      <c r="I127" s="7"/>
      <c r="J127" s="12"/>
      <c r="K127" s="12" t="s">
        <v>140</v>
      </c>
      <c r="L127" s="12" t="s">
        <v>116</v>
      </c>
      <c r="M127" s="13">
        <v>70831</v>
      </c>
      <c r="N127" s="11">
        <v>40</v>
      </c>
      <c r="O127" s="13">
        <v>2833240</v>
      </c>
      <c r="P127" s="11">
        <v>0</v>
      </c>
      <c r="Q127" s="13">
        <v>0</v>
      </c>
      <c r="R127" s="11">
        <v>59</v>
      </c>
      <c r="S127" s="13">
        <v>83013932</v>
      </c>
      <c r="T127" s="12" t="s">
        <v>131</v>
      </c>
      <c r="U127" s="12" t="s">
        <v>95</v>
      </c>
      <c r="V127" s="12" t="s">
        <v>51</v>
      </c>
      <c r="W127" s="12"/>
      <c r="X127" s="12"/>
      <c r="Y127" s="12" t="s">
        <v>40</v>
      </c>
    </row>
    <row r="128" spans="2:25" hidden="1" outlineLevel="2" x14ac:dyDescent="0.25">
      <c r="C128" s="12" t="s">
        <v>6</v>
      </c>
      <c r="D128" s="12" t="s">
        <v>37</v>
      </c>
      <c r="E128" s="12" t="s">
        <v>35</v>
      </c>
      <c r="F128" s="7">
        <v>45161</v>
      </c>
      <c r="G128" s="7">
        <v>45161</v>
      </c>
      <c r="H128" s="12" t="s">
        <v>152</v>
      </c>
      <c r="I128" s="7"/>
      <c r="J128" s="12"/>
      <c r="K128" s="12" t="s">
        <v>77</v>
      </c>
      <c r="L128" s="12" t="s">
        <v>116</v>
      </c>
      <c r="M128" s="13">
        <v>70831</v>
      </c>
      <c r="N128" s="11">
        <v>5</v>
      </c>
      <c r="O128" s="13">
        <v>354155</v>
      </c>
      <c r="P128" s="11">
        <v>0</v>
      </c>
      <c r="Q128" s="13">
        <v>0</v>
      </c>
      <c r="R128" s="11">
        <v>64</v>
      </c>
      <c r="S128" s="13">
        <v>83368087</v>
      </c>
      <c r="T128" s="12" t="s">
        <v>131</v>
      </c>
      <c r="U128" s="12" t="s">
        <v>95</v>
      </c>
      <c r="V128" s="12" t="s">
        <v>51</v>
      </c>
      <c r="W128" s="12"/>
      <c r="X128" s="12"/>
      <c r="Y128" s="12" t="s">
        <v>40</v>
      </c>
    </row>
    <row r="129" spans="1:25" x14ac:dyDescent="0.25">
      <c r="A129" s="2" t="s">
        <v>47</v>
      </c>
      <c r="N129" s="1">
        <v>12653</v>
      </c>
      <c r="O129" s="3">
        <v>672705135</v>
      </c>
      <c r="P129" s="1">
        <v>0</v>
      </c>
      <c r="Q129" s="3">
        <v>0</v>
      </c>
      <c r="R129" s="1">
        <v>0</v>
      </c>
      <c r="S129" s="3">
        <v>0</v>
      </c>
    </row>
    <row r="130" spans="1:25" outlineLevel="1" collapsed="1" x14ac:dyDescent="0.25">
      <c r="B130" s="2" t="s">
        <v>108</v>
      </c>
      <c r="N130" s="1">
        <v>60</v>
      </c>
      <c r="O130" s="3">
        <v>5449500</v>
      </c>
      <c r="P130" s="1">
        <v>0</v>
      </c>
      <c r="Q130" s="3">
        <v>0</v>
      </c>
      <c r="R130" s="1">
        <v>0</v>
      </c>
      <c r="S130" s="3">
        <v>0</v>
      </c>
    </row>
    <row r="131" spans="1:25" hidden="1" outlineLevel="2" x14ac:dyDescent="0.25">
      <c r="C131" s="12" t="s">
        <v>58</v>
      </c>
      <c r="D131" s="12" t="s">
        <v>41</v>
      </c>
      <c r="E131" s="12" t="s">
        <v>26</v>
      </c>
      <c r="F131" s="7">
        <v>45160</v>
      </c>
      <c r="G131" s="7">
        <v>45160</v>
      </c>
      <c r="H131" s="12" t="s">
        <v>24</v>
      </c>
      <c r="I131" s="7"/>
      <c r="J131" s="12"/>
      <c r="K131" s="12" t="s">
        <v>139</v>
      </c>
      <c r="L131" s="12" t="s">
        <v>116</v>
      </c>
      <c r="M131" s="13">
        <v>90825</v>
      </c>
      <c r="N131" s="11">
        <v>60</v>
      </c>
      <c r="O131" s="13">
        <v>5449500</v>
      </c>
      <c r="P131" s="11">
        <v>0</v>
      </c>
      <c r="Q131" s="13">
        <v>0</v>
      </c>
      <c r="R131" s="11">
        <v>162</v>
      </c>
      <c r="S131" s="13">
        <v>299086725</v>
      </c>
      <c r="T131" s="12" t="s">
        <v>131</v>
      </c>
      <c r="U131" s="12" t="s">
        <v>95</v>
      </c>
      <c r="V131" s="12" t="s">
        <v>51</v>
      </c>
      <c r="W131" s="12"/>
      <c r="X131" s="12"/>
      <c r="Y131" s="12" t="s">
        <v>40</v>
      </c>
    </row>
    <row r="132" spans="1:25" outlineLevel="1" collapsed="1" x14ac:dyDescent="0.25">
      <c r="B132" s="2" t="s">
        <v>96</v>
      </c>
      <c r="N132" s="1">
        <v>200</v>
      </c>
      <c r="O132" s="3">
        <v>14895600</v>
      </c>
      <c r="P132" s="1">
        <v>0</v>
      </c>
      <c r="Q132" s="3">
        <v>0</v>
      </c>
      <c r="R132" s="1">
        <v>0</v>
      </c>
      <c r="S132" s="3">
        <v>0</v>
      </c>
    </row>
    <row r="133" spans="1:25" hidden="1" outlineLevel="2" x14ac:dyDescent="0.25">
      <c r="C133" s="12" t="s">
        <v>58</v>
      </c>
      <c r="D133" s="12" t="s">
        <v>13</v>
      </c>
      <c r="E133" s="12" t="s">
        <v>99</v>
      </c>
      <c r="F133" s="7">
        <v>45157</v>
      </c>
      <c r="G133" s="7">
        <v>45157</v>
      </c>
      <c r="H133" s="12" t="s">
        <v>81</v>
      </c>
      <c r="I133" s="7"/>
      <c r="J133" s="12"/>
      <c r="K133" s="12" t="s">
        <v>119</v>
      </c>
      <c r="L133" s="12" t="s">
        <v>116</v>
      </c>
      <c r="M133" s="13">
        <v>74478</v>
      </c>
      <c r="N133" s="11">
        <v>100</v>
      </c>
      <c r="O133" s="13">
        <v>7447800</v>
      </c>
      <c r="P133" s="11">
        <v>0</v>
      </c>
      <c r="Q133" s="13">
        <v>0</v>
      </c>
      <c r="R133" s="11">
        <v>358</v>
      </c>
      <c r="S133" s="13">
        <v>438228552</v>
      </c>
      <c r="T133" s="12" t="s">
        <v>131</v>
      </c>
      <c r="U133" s="12" t="s">
        <v>95</v>
      </c>
      <c r="V133" s="12" t="s">
        <v>51</v>
      </c>
      <c r="W133" s="12"/>
      <c r="X133" s="12"/>
      <c r="Y133" s="12" t="s">
        <v>40</v>
      </c>
    </row>
    <row r="134" spans="1:25" hidden="1" outlineLevel="2" x14ac:dyDescent="0.25">
      <c r="C134" s="12" t="s">
        <v>58</v>
      </c>
      <c r="D134" s="12" t="s">
        <v>13</v>
      </c>
      <c r="E134" s="12" t="s">
        <v>99</v>
      </c>
      <c r="F134" s="7">
        <v>45162</v>
      </c>
      <c r="G134" s="7">
        <v>45162</v>
      </c>
      <c r="H134" s="12" t="s">
        <v>48</v>
      </c>
      <c r="I134" s="7"/>
      <c r="J134" s="12"/>
      <c r="K134" s="12" t="s">
        <v>53</v>
      </c>
      <c r="L134" s="12" t="s">
        <v>116</v>
      </c>
      <c r="M134" s="13">
        <v>74478</v>
      </c>
      <c r="N134" s="11">
        <v>100</v>
      </c>
      <c r="O134" s="13">
        <v>7447800</v>
      </c>
      <c r="P134" s="11">
        <v>0</v>
      </c>
      <c r="Q134" s="13">
        <v>0</v>
      </c>
      <c r="R134" s="11">
        <v>212</v>
      </c>
      <c r="S134" s="13">
        <v>445676352</v>
      </c>
      <c r="T134" s="12" t="s">
        <v>131</v>
      </c>
      <c r="U134" s="12" t="s">
        <v>95</v>
      </c>
      <c r="V134" s="12" t="s">
        <v>51</v>
      </c>
      <c r="W134" s="12"/>
      <c r="X134" s="12"/>
      <c r="Y134" s="12" t="s">
        <v>40</v>
      </c>
    </row>
    <row r="135" spans="1:25" outlineLevel="1" collapsed="1" x14ac:dyDescent="0.25">
      <c r="B135" s="2" t="s">
        <v>68</v>
      </c>
      <c r="N135" s="1">
        <v>794</v>
      </c>
      <c r="O135" s="3">
        <v>35730000</v>
      </c>
      <c r="P135" s="1">
        <v>0</v>
      </c>
      <c r="Q135" s="3">
        <v>0</v>
      </c>
      <c r="R135" s="1">
        <v>0</v>
      </c>
      <c r="S135" s="3">
        <v>0</v>
      </c>
    </row>
    <row r="136" spans="1:25" hidden="1" outlineLevel="2" x14ac:dyDescent="0.25">
      <c r="C136" s="12" t="s">
        <v>58</v>
      </c>
      <c r="D136" s="12" t="s">
        <v>125</v>
      </c>
      <c r="E136" s="12" t="s">
        <v>124</v>
      </c>
      <c r="F136" s="7">
        <v>45157</v>
      </c>
      <c r="G136" s="7">
        <v>45157</v>
      </c>
      <c r="H136" s="12" t="s">
        <v>81</v>
      </c>
      <c r="I136" s="7"/>
      <c r="J136" s="12"/>
      <c r="K136" s="12" t="s">
        <v>119</v>
      </c>
      <c r="L136" s="12" t="s">
        <v>116</v>
      </c>
      <c r="M136" s="13">
        <v>45000</v>
      </c>
      <c r="N136" s="11">
        <v>340</v>
      </c>
      <c r="O136" s="13">
        <v>15300000</v>
      </c>
      <c r="P136" s="11">
        <v>0</v>
      </c>
      <c r="Q136" s="13">
        <v>0</v>
      </c>
      <c r="R136" s="11">
        <v>652</v>
      </c>
      <c r="S136" s="13">
        <v>1021275000</v>
      </c>
      <c r="T136" s="12" t="s">
        <v>131</v>
      </c>
      <c r="U136" s="12" t="s">
        <v>95</v>
      </c>
      <c r="V136" s="12" t="s">
        <v>51</v>
      </c>
      <c r="W136" s="12"/>
      <c r="X136" s="12"/>
      <c r="Y136" s="12" t="s">
        <v>40</v>
      </c>
    </row>
    <row r="137" spans="1:25" hidden="1" outlineLevel="2" x14ac:dyDescent="0.25">
      <c r="C137" s="12" t="s">
        <v>58</v>
      </c>
      <c r="D137" s="12" t="s">
        <v>125</v>
      </c>
      <c r="E137" s="12" t="s">
        <v>124</v>
      </c>
      <c r="F137" s="7">
        <v>45159</v>
      </c>
      <c r="G137" s="7">
        <v>45159</v>
      </c>
      <c r="H137" s="12" t="s">
        <v>46</v>
      </c>
      <c r="I137" s="7"/>
      <c r="J137" s="12"/>
      <c r="K137" s="12" t="s">
        <v>34</v>
      </c>
      <c r="L137" s="12" t="s">
        <v>116</v>
      </c>
      <c r="M137" s="13">
        <v>45000</v>
      </c>
      <c r="N137" s="11">
        <v>170</v>
      </c>
      <c r="O137" s="13">
        <v>7650000</v>
      </c>
      <c r="P137" s="11">
        <v>0</v>
      </c>
      <c r="Q137" s="13">
        <v>0</v>
      </c>
      <c r="R137" s="11">
        <v>619</v>
      </c>
      <c r="S137" s="13">
        <v>1028925000</v>
      </c>
      <c r="T137" s="12" t="s">
        <v>131</v>
      </c>
      <c r="U137" s="12" t="s">
        <v>95</v>
      </c>
      <c r="V137" s="12" t="s">
        <v>51</v>
      </c>
      <c r="W137" s="12"/>
      <c r="X137" s="12"/>
      <c r="Y137" s="12" t="s">
        <v>40</v>
      </c>
    </row>
    <row r="138" spans="1:25" hidden="1" outlineLevel="2" x14ac:dyDescent="0.25">
      <c r="C138" s="12" t="s">
        <v>58</v>
      </c>
      <c r="D138" s="12" t="s">
        <v>125</v>
      </c>
      <c r="E138" s="12" t="s">
        <v>124</v>
      </c>
      <c r="F138" s="7">
        <v>45159</v>
      </c>
      <c r="G138" s="7">
        <v>45159</v>
      </c>
      <c r="H138" s="12" t="s">
        <v>4</v>
      </c>
      <c r="I138" s="7"/>
      <c r="J138" s="12"/>
      <c r="K138" s="12" t="s">
        <v>117</v>
      </c>
      <c r="L138" s="12" t="s">
        <v>116</v>
      </c>
      <c r="M138" s="13">
        <v>45000</v>
      </c>
      <c r="N138" s="11">
        <v>114</v>
      </c>
      <c r="O138" s="13">
        <v>5130000</v>
      </c>
      <c r="P138" s="11">
        <v>0</v>
      </c>
      <c r="Q138" s="13">
        <v>0</v>
      </c>
      <c r="R138" s="11">
        <v>733</v>
      </c>
      <c r="S138" s="13">
        <v>1034055000</v>
      </c>
      <c r="T138" s="12" t="s">
        <v>131</v>
      </c>
      <c r="U138" s="12" t="s">
        <v>95</v>
      </c>
      <c r="V138" s="12" t="s">
        <v>51</v>
      </c>
      <c r="W138" s="12"/>
      <c r="X138" s="12"/>
      <c r="Y138" s="12" t="s">
        <v>40</v>
      </c>
    </row>
    <row r="139" spans="1:25" hidden="1" outlineLevel="2" x14ac:dyDescent="0.25">
      <c r="C139" s="12" t="s">
        <v>58</v>
      </c>
      <c r="D139" s="12" t="s">
        <v>125</v>
      </c>
      <c r="E139" s="12" t="s">
        <v>124</v>
      </c>
      <c r="F139" s="7">
        <v>45161</v>
      </c>
      <c r="G139" s="7">
        <v>45161</v>
      </c>
      <c r="H139" s="12" t="s">
        <v>134</v>
      </c>
      <c r="I139" s="7"/>
      <c r="J139" s="12"/>
      <c r="K139" s="12" t="s">
        <v>89</v>
      </c>
      <c r="L139" s="12" t="s">
        <v>116</v>
      </c>
      <c r="M139" s="13">
        <v>45000</v>
      </c>
      <c r="N139" s="11">
        <v>85</v>
      </c>
      <c r="O139" s="13">
        <v>3825000</v>
      </c>
      <c r="P139" s="11">
        <v>0</v>
      </c>
      <c r="Q139" s="13">
        <v>0</v>
      </c>
      <c r="R139" s="11">
        <v>620</v>
      </c>
      <c r="S139" s="13">
        <v>1037880000</v>
      </c>
      <c r="T139" s="12" t="s">
        <v>131</v>
      </c>
      <c r="U139" s="12" t="s">
        <v>95</v>
      </c>
      <c r="V139" s="12" t="s">
        <v>51</v>
      </c>
      <c r="W139" s="12"/>
      <c r="X139" s="12"/>
      <c r="Y139" s="12" t="s">
        <v>40</v>
      </c>
    </row>
    <row r="140" spans="1:25" hidden="1" outlineLevel="2" x14ac:dyDescent="0.25">
      <c r="C140" s="12" t="s">
        <v>58</v>
      </c>
      <c r="D140" s="12" t="s">
        <v>125</v>
      </c>
      <c r="E140" s="12" t="s">
        <v>124</v>
      </c>
      <c r="F140" s="7">
        <v>45162</v>
      </c>
      <c r="G140" s="7">
        <v>45162</v>
      </c>
      <c r="H140" s="12" t="s">
        <v>48</v>
      </c>
      <c r="I140" s="7"/>
      <c r="J140" s="12"/>
      <c r="K140" s="12" t="s">
        <v>53</v>
      </c>
      <c r="L140" s="12" t="s">
        <v>116</v>
      </c>
      <c r="M140" s="13">
        <v>45000</v>
      </c>
      <c r="N140" s="11">
        <v>85</v>
      </c>
      <c r="O140" s="13">
        <v>3825000</v>
      </c>
      <c r="P140" s="11">
        <v>0</v>
      </c>
      <c r="Q140" s="13">
        <v>0</v>
      </c>
      <c r="R140" s="11">
        <v>531</v>
      </c>
      <c r="S140" s="13">
        <v>1041705000</v>
      </c>
      <c r="T140" s="12" t="s">
        <v>131</v>
      </c>
      <c r="U140" s="12" t="s">
        <v>95</v>
      </c>
      <c r="V140" s="12" t="s">
        <v>51</v>
      </c>
      <c r="W140" s="12"/>
      <c r="X140" s="12"/>
      <c r="Y140" s="12" t="s">
        <v>40</v>
      </c>
    </row>
    <row r="141" spans="1:25" outlineLevel="1" collapsed="1" x14ac:dyDescent="0.25">
      <c r="B141" s="2" t="s">
        <v>82</v>
      </c>
      <c r="N141" s="1">
        <v>4271</v>
      </c>
      <c r="O141" s="3">
        <v>220217031</v>
      </c>
      <c r="P141" s="1">
        <v>0</v>
      </c>
      <c r="Q141" s="3">
        <v>0</v>
      </c>
      <c r="R141" s="1">
        <v>0</v>
      </c>
      <c r="S141" s="3">
        <v>0</v>
      </c>
    </row>
    <row r="142" spans="1:25" hidden="1" outlineLevel="2" x14ac:dyDescent="0.25">
      <c r="C142" s="12" t="s">
        <v>58</v>
      </c>
      <c r="D142" s="12" t="s">
        <v>19</v>
      </c>
      <c r="E142" s="12" t="s">
        <v>80</v>
      </c>
      <c r="F142" s="7">
        <v>45157</v>
      </c>
      <c r="G142" s="7">
        <v>45157</v>
      </c>
      <c r="H142" s="12" t="s">
        <v>62</v>
      </c>
      <c r="I142" s="7"/>
      <c r="J142" s="12"/>
      <c r="K142" s="12" t="s">
        <v>132</v>
      </c>
      <c r="L142" s="12" t="s">
        <v>116</v>
      </c>
      <c r="M142" s="13">
        <v>51561</v>
      </c>
      <c r="N142" s="11">
        <v>420</v>
      </c>
      <c r="O142" s="13">
        <v>21655620</v>
      </c>
      <c r="P142" s="11">
        <v>0</v>
      </c>
      <c r="Q142" s="13">
        <v>0</v>
      </c>
      <c r="R142" s="11">
        <v>1941</v>
      </c>
      <c r="S142" s="13">
        <v>5203414474</v>
      </c>
      <c r="T142" s="12" t="s">
        <v>131</v>
      </c>
      <c r="U142" s="12" t="s">
        <v>95</v>
      </c>
      <c r="V142" s="12" t="s">
        <v>51</v>
      </c>
      <c r="W142" s="12"/>
      <c r="X142" s="12"/>
      <c r="Y142" s="12" t="s">
        <v>40</v>
      </c>
    </row>
    <row r="143" spans="1:25" hidden="1" outlineLevel="2" x14ac:dyDescent="0.25">
      <c r="C143" s="12" t="s">
        <v>58</v>
      </c>
      <c r="D143" s="12" t="s">
        <v>19</v>
      </c>
      <c r="E143" s="12" t="s">
        <v>80</v>
      </c>
      <c r="F143" s="7">
        <v>45157</v>
      </c>
      <c r="G143" s="7">
        <v>45157</v>
      </c>
      <c r="H143" s="12" t="s">
        <v>81</v>
      </c>
      <c r="I143" s="7"/>
      <c r="J143" s="12"/>
      <c r="K143" s="12" t="s">
        <v>119</v>
      </c>
      <c r="L143" s="12" t="s">
        <v>116</v>
      </c>
      <c r="M143" s="13">
        <v>51561</v>
      </c>
      <c r="N143" s="11">
        <v>270</v>
      </c>
      <c r="O143" s="13">
        <v>13921470</v>
      </c>
      <c r="P143" s="11">
        <v>0</v>
      </c>
      <c r="Q143" s="13">
        <v>0</v>
      </c>
      <c r="R143" s="11">
        <v>2211</v>
      </c>
      <c r="S143" s="13">
        <v>5217335944</v>
      </c>
      <c r="T143" s="12" t="s">
        <v>131</v>
      </c>
      <c r="U143" s="12" t="s">
        <v>95</v>
      </c>
      <c r="V143" s="12" t="s">
        <v>51</v>
      </c>
      <c r="W143" s="12"/>
      <c r="X143" s="12"/>
      <c r="Y143" s="12" t="s">
        <v>40</v>
      </c>
    </row>
    <row r="144" spans="1:25" hidden="1" outlineLevel="2" x14ac:dyDescent="0.25">
      <c r="C144" s="12" t="s">
        <v>58</v>
      </c>
      <c r="D144" s="12" t="s">
        <v>19</v>
      </c>
      <c r="E144" s="12" t="s">
        <v>80</v>
      </c>
      <c r="F144" s="7">
        <v>45157</v>
      </c>
      <c r="G144" s="7">
        <v>45157</v>
      </c>
      <c r="H144" s="12" t="s">
        <v>70</v>
      </c>
      <c r="I144" s="7"/>
      <c r="J144" s="12"/>
      <c r="K144" s="12" t="s">
        <v>79</v>
      </c>
      <c r="L144" s="12" t="s">
        <v>116</v>
      </c>
      <c r="M144" s="13">
        <v>51561</v>
      </c>
      <c r="N144" s="11">
        <v>420</v>
      </c>
      <c r="O144" s="13">
        <v>21655620</v>
      </c>
      <c r="P144" s="11">
        <v>0</v>
      </c>
      <c r="Q144" s="13">
        <v>0</v>
      </c>
      <c r="R144" s="11">
        <v>2631</v>
      </c>
      <c r="S144" s="13">
        <v>5238991564</v>
      </c>
      <c r="T144" s="12" t="s">
        <v>131</v>
      </c>
      <c r="U144" s="12" t="s">
        <v>95</v>
      </c>
      <c r="V144" s="12" t="s">
        <v>51</v>
      </c>
      <c r="W144" s="12"/>
      <c r="X144" s="12"/>
      <c r="Y144" s="12" t="s">
        <v>40</v>
      </c>
    </row>
    <row r="145" spans="2:25" hidden="1" outlineLevel="2" x14ac:dyDescent="0.25">
      <c r="C145" s="12" t="s">
        <v>58</v>
      </c>
      <c r="D145" s="12" t="s">
        <v>19</v>
      </c>
      <c r="E145" s="12" t="s">
        <v>80</v>
      </c>
      <c r="F145" s="7">
        <v>45157</v>
      </c>
      <c r="G145" s="7">
        <v>45157</v>
      </c>
      <c r="H145" s="12" t="s">
        <v>3</v>
      </c>
      <c r="I145" s="7"/>
      <c r="J145" s="12"/>
      <c r="K145" s="12" t="s">
        <v>147</v>
      </c>
      <c r="L145" s="12" t="s">
        <v>116</v>
      </c>
      <c r="M145" s="13">
        <v>51561</v>
      </c>
      <c r="N145" s="11">
        <v>290</v>
      </c>
      <c r="O145" s="13">
        <v>14952690</v>
      </c>
      <c r="P145" s="11">
        <v>0</v>
      </c>
      <c r="Q145" s="13">
        <v>0</v>
      </c>
      <c r="R145" s="11">
        <v>2921</v>
      </c>
      <c r="S145" s="13">
        <v>5253944254</v>
      </c>
      <c r="T145" s="12" t="s">
        <v>131</v>
      </c>
      <c r="U145" s="12" t="s">
        <v>95</v>
      </c>
      <c r="V145" s="12" t="s">
        <v>51</v>
      </c>
      <c r="W145" s="12"/>
      <c r="X145" s="12"/>
      <c r="Y145" s="12" t="s">
        <v>40</v>
      </c>
    </row>
    <row r="146" spans="2:25" hidden="1" outlineLevel="2" x14ac:dyDescent="0.25">
      <c r="C146" s="12" t="s">
        <v>58</v>
      </c>
      <c r="D146" s="12" t="s">
        <v>19</v>
      </c>
      <c r="E146" s="12" t="s">
        <v>80</v>
      </c>
      <c r="F146" s="7">
        <v>45158</v>
      </c>
      <c r="G146" s="7">
        <v>45158</v>
      </c>
      <c r="H146" s="12" t="s">
        <v>110</v>
      </c>
      <c r="I146" s="7"/>
      <c r="J146" s="12"/>
      <c r="K146" s="12" t="s">
        <v>56</v>
      </c>
      <c r="L146" s="12" t="s">
        <v>116</v>
      </c>
      <c r="M146" s="13">
        <v>51561</v>
      </c>
      <c r="N146" s="11">
        <v>280</v>
      </c>
      <c r="O146" s="13">
        <v>14437080</v>
      </c>
      <c r="P146" s="11">
        <v>0</v>
      </c>
      <c r="Q146" s="13">
        <v>0</v>
      </c>
      <c r="R146" s="11">
        <v>2696</v>
      </c>
      <c r="S146" s="13">
        <v>5268381334</v>
      </c>
      <c r="T146" s="12" t="s">
        <v>131</v>
      </c>
      <c r="U146" s="12" t="s">
        <v>95</v>
      </c>
      <c r="V146" s="12" t="s">
        <v>51</v>
      </c>
      <c r="W146" s="12"/>
      <c r="X146" s="12"/>
      <c r="Y146" s="12" t="s">
        <v>40</v>
      </c>
    </row>
    <row r="147" spans="2:25" hidden="1" outlineLevel="2" x14ac:dyDescent="0.25">
      <c r="C147" s="12" t="s">
        <v>58</v>
      </c>
      <c r="D147" s="12" t="s">
        <v>19</v>
      </c>
      <c r="E147" s="12" t="s">
        <v>80</v>
      </c>
      <c r="F147" s="7">
        <v>45159</v>
      </c>
      <c r="G147" s="7">
        <v>45159</v>
      </c>
      <c r="H147" s="12" t="s">
        <v>107</v>
      </c>
      <c r="I147" s="7"/>
      <c r="J147" s="12"/>
      <c r="K147" s="12" t="s">
        <v>105</v>
      </c>
      <c r="L147" s="12" t="s">
        <v>116</v>
      </c>
      <c r="M147" s="13">
        <v>51561</v>
      </c>
      <c r="N147" s="11">
        <v>420</v>
      </c>
      <c r="O147" s="13">
        <v>21655620</v>
      </c>
      <c r="P147" s="11">
        <v>0</v>
      </c>
      <c r="Q147" s="13">
        <v>0</v>
      </c>
      <c r="R147" s="11">
        <v>3116</v>
      </c>
      <c r="S147" s="13">
        <v>5290036954</v>
      </c>
      <c r="T147" s="12" t="s">
        <v>131</v>
      </c>
      <c r="U147" s="12" t="s">
        <v>95</v>
      </c>
      <c r="V147" s="12" t="s">
        <v>51</v>
      </c>
      <c r="W147" s="12"/>
      <c r="X147" s="12"/>
      <c r="Y147" s="12" t="s">
        <v>40</v>
      </c>
    </row>
    <row r="148" spans="2:25" hidden="1" outlineLevel="2" x14ac:dyDescent="0.25">
      <c r="C148" s="12" t="s">
        <v>58</v>
      </c>
      <c r="D148" s="12" t="s">
        <v>19</v>
      </c>
      <c r="E148" s="12" t="s">
        <v>80</v>
      </c>
      <c r="F148" s="7">
        <v>45159</v>
      </c>
      <c r="G148" s="7">
        <v>45159</v>
      </c>
      <c r="H148" s="12" t="s">
        <v>4</v>
      </c>
      <c r="I148" s="7"/>
      <c r="J148" s="12"/>
      <c r="K148" s="12" t="s">
        <v>117</v>
      </c>
      <c r="L148" s="12" t="s">
        <v>116</v>
      </c>
      <c r="M148" s="13">
        <v>51561</v>
      </c>
      <c r="N148" s="11">
        <v>771</v>
      </c>
      <c r="O148" s="13">
        <v>39753531</v>
      </c>
      <c r="P148" s="11">
        <v>0</v>
      </c>
      <c r="Q148" s="13">
        <v>0</v>
      </c>
      <c r="R148" s="11">
        <v>3867</v>
      </c>
      <c r="S148" s="13">
        <v>5329790485</v>
      </c>
      <c r="T148" s="12" t="s">
        <v>131</v>
      </c>
      <c r="U148" s="12" t="s">
        <v>95</v>
      </c>
      <c r="V148" s="12" t="s">
        <v>51</v>
      </c>
      <c r="W148" s="12"/>
      <c r="X148" s="12"/>
      <c r="Y148" s="12" t="s">
        <v>40</v>
      </c>
    </row>
    <row r="149" spans="2:25" hidden="1" outlineLevel="2" x14ac:dyDescent="0.25">
      <c r="C149" s="12" t="s">
        <v>58</v>
      </c>
      <c r="D149" s="12" t="s">
        <v>19</v>
      </c>
      <c r="E149" s="12" t="s">
        <v>80</v>
      </c>
      <c r="F149" s="7">
        <v>45160</v>
      </c>
      <c r="G149" s="7">
        <v>45160</v>
      </c>
      <c r="H149" s="12" t="s">
        <v>24</v>
      </c>
      <c r="I149" s="7"/>
      <c r="J149" s="12"/>
      <c r="K149" s="12" t="s">
        <v>139</v>
      </c>
      <c r="L149" s="12" t="s">
        <v>116</v>
      </c>
      <c r="M149" s="13">
        <v>51561</v>
      </c>
      <c r="N149" s="11">
        <v>980</v>
      </c>
      <c r="O149" s="13">
        <v>50529780</v>
      </c>
      <c r="P149" s="11">
        <v>0</v>
      </c>
      <c r="Q149" s="13">
        <v>0</v>
      </c>
      <c r="R149" s="11">
        <v>4384</v>
      </c>
      <c r="S149" s="13">
        <v>5380320265</v>
      </c>
      <c r="T149" s="12" t="s">
        <v>131</v>
      </c>
      <c r="U149" s="12" t="s">
        <v>95</v>
      </c>
      <c r="V149" s="12" t="s">
        <v>51</v>
      </c>
      <c r="W149" s="12"/>
      <c r="X149" s="12"/>
      <c r="Y149" s="12" t="s">
        <v>40</v>
      </c>
    </row>
    <row r="150" spans="2:25" hidden="1" outlineLevel="2" x14ac:dyDescent="0.25">
      <c r="C150" s="12" t="s">
        <v>58</v>
      </c>
      <c r="D150" s="12" t="s">
        <v>19</v>
      </c>
      <c r="E150" s="12" t="s">
        <v>80</v>
      </c>
      <c r="F150" s="7">
        <v>45161</v>
      </c>
      <c r="G150" s="7">
        <v>45161</v>
      </c>
      <c r="H150" s="12" t="s">
        <v>134</v>
      </c>
      <c r="I150" s="7"/>
      <c r="J150" s="12"/>
      <c r="K150" s="12" t="s">
        <v>89</v>
      </c>
      <c r="L150" s="12" t="s">
        <v>116</v>
      </c>
      <c r="M150" s="13">
        <v>51561</v>
      </c>
      <c r="N150" s="11">
        <v>420</v>
      </c>
      <c r="O150" s="13">
        <v>21655620</v>
      </c>
      <c r="P150" s="11">
        <v>0</v>
      </c>
      <c r="Q150" s="13">
        <v>0</v>
      </c>
      <c r="R150" s="11">
        <v>3929</v>
      </c>
      <c r="S150" s="13">
        <v>5401975885</v>
      </c>
      <c r="T150" s="12" t="s">
        <v>131</v>
      </c>
      <c r="U150" s="12" t="s">
        <v>95</v>
      </c>
      <c r="V150" s="12" t="s">
        <v>51</v>
      </c>
      <c r="W150" s="12"/>
      <c r="X150" s="12"/>
      <c r="Y150" s="12" t="s">
        <v>40</v>
      </c>
    </row>
    <row r="151" spans="2:25" outlineLevel="1" collapsed="1" x14ac:dyDescent="0.25">
      <c r="B151" s="2" t="s">
        <v>120</v>
      </c>
      <c r="N151" s="1">
        <v>270</v>
      </c>
      <c r="O151" s="3">
        <v>22086810</v>
      </c>
      <c r="P151" s="1">
        <v>0</v>
      </c>
      <c r="Q151" s="3">
        <v>0</v>
      </c>
      <c r="R151" s="1">
        <v>0</v>
      </c>
      <c r="S151" s="3">
        <v>0</v>
      </c>
    </row>
    <row r="152" spans="2:25" hidden="1" outlineLevel="2" x14ac:dyDescent="0.25">
      <c r="C152" s="12" t="s">
        <v>58</v>
      </c>
      <c r="D152" s="12" t="s">
        <v>50</v>
      </c>
      <c r="E152" s="12" t="s">
        <v>73</v>
      </c>
      <c r="F152" s="7">
        <v>45159</v>
      </c>
      <c r="G152" s="7">
        <v>45159</v>
      </c>
      <c r="H152" s="12" t="s">
        <v>107</v>
      </c>
      <c r="I152" s="7"/>
      <c r="J152" s="12"/>
      <c r="K152" s="12" t="s">
        <v>105</v>
      </c>
      <c r="L152" s="12" t="s">
        <v>116</v>
      </c>
      <c r="M152" s="13">
        <v>81803</v>
      </c>
      <c r="N152" s="11">
        <v>90</v>
      </c>
      <c r="O152" s="13">
        <v>7362270</v>
      </c>
      <c r="P152" s="11">
        <v>0</v>
      </c>
      <c r="Q152" s="13">
        <v>0</v>
      </c>
      <c r="R152" s="11">
        <v>550</v>
      </c>
      <c r="S152" s="13">
        <v>1446260163</v>
      </c>
      <c r="T152" s="12" t="s">
        <v>131</v>
      </c>
      <c r="U152" s="12" t="s">
        <v>95</v>
      </c>
      <c r="V152" s="12" t="s">
        <v>51</v>
      </c>
      <c r="W152" s="12"/>
      <c r="X152" s="12"/>
      <c r="Y152" s="12" t="s">
        <v>40</v>
      </c>
    </row>
    <row r="153" spans="2:25" hidden="1" outlineLevel="2" x14ac:dyDescent="0.25">
      <c r="C153" s="12" t="s">
        <v>58</v>
      </c>
      <c r="D153" s="12" t="s">
        <v>50</v>
      </c>
      <c r="E153" s="12" t="s">
        <v>73</v>
      </c>
      <c r="F153" s="7">
        <v>45159</v>
      </c>
      <c r="G153" s="7">
        <v>45159</v>
      </c>
      <c r="H153" s="12" t="s">
        <v>46</v>
      </c>
      <c r="I153" s="7"/>
      <c r="J153" s="12"/>
      <c r="K153" s="12" t="s">
        <v>34</v>
      </c>
      <c r="L153" s="12" t="s">
        <v>116</v>
      </c>
      <c r="M153" s="13">
        <v>81803</v>
      </c>
      <c r="N153" s="11">
        <v>180</v>
      </c>
      <c r="O153" s="13">
        <v>14724540</v>
      </c>
      <c r="P153" s="11">
        <v>0</v>
      </c>
      <c r="Q153" s="13">
        <v>0</v>
      </c>
      <c r="R153" s="11">
        <v>730</v>
      </c>
      <c r="S153" s="13">
        <v>1460984703</v>
      </c>
      <c r="T153" s="12" t="s">
        <v>131</v>
      </c>
      <c r="U153" s="12" t="s">
        <v>95</v>
      </c>
      <c r="V153" s="12" t="s">
        <v>51</v>
      </c>
      <c r="W153" s="12"/>
      <c r="X153" s="12"/>
      <c r="Y153" s="12" t="s">
        <v>40</v>
      </c>
    </row>
    <row r="154" spans="2:25" outlineLevel="1" collapsed="1" x14ac:dyDescent="0.25">
      <c r="B154" s="2" t="s">
        <v>145</v>
      </c>
      <c r="N154" s="1">
        <v>376</v>
      </c>
      <c r="O154" s="3">
        <v>20680000</v>
      </c>
      <c r="P154" s="1">
        <v>0</v>
      </c>
      <c r="Q154" s="3">
        <v>0</v>
      </c>
      <c r="R154" s="1">
        <v>0</v>
      </c>
      <c r="S154" s="3">
        <v>0</v>
      </c>
    </row>
    <row r="155" spans="2:25" hidden="1" outlineLevel="2" x14ac:dyDescent="0.25">
      <c r="C155" s="12" t="s">
        <v>58</v>
      </c>
      <c r="D155" s="12" t="s">
        <v>142</v>
      </c>
      <c r="E155" s="12" t="s">
        <v>146</v>
      </c>
      <c r="F155" s="7">
        <v>45157</v>
      </c>
      <c r="G155" s="7">
        <v>45157</v>
      </c>
      <c r="H155" s="12" t="s">
        <v>81</v>
      </c>
      <c r="I155" s="7"/>
      <c r="J155" s="12"/>
      <c r="K155" s="12" t="s">
        <v>119</v>
      </c>
      <c r="L155" s="12" t="s">
        <v>116</v>
      </c>
      <c r="M155" s="13">
        <v>55000</v>
      </c>
      <c r="N155" s="11">
        <v>144</v>
      </c>
      <c r="O155" s="13">
        <v>7920000</v>
      </c>
      <c r="P155" s="11">
        <v>0</v>
      </c>
      <c r="Q155" s="13">
        <v>0</v>
      </c>
      <c r="R155" s="11">
        <v>389</v>
      </c>
      <c r="S155" s="13">
        <v>532840000</v>
      </c>
      <c r="T155" s="12" t="s">
        <v>131</v>
      </c>
      <c r="U155" s="12" t="s">
        <v>95</v>
      </c>
      <c r="V155" s="12" t="s">
        <v>51</v>
      </c>
      <c r="W155" s="12"/>
      <c r="X155" s="12"/>
      <c r="Y155" s="12" t="s">
        <v>40</v>
      </c>
    </row>
    <row r="156" spans="2:25" hidden="1" outlineLevel="2" x14ac:dyDescent="0.25">
      <c r="C156" s="12" t="s">
        <v>58</v>
      </c>
      <c r="D156" s="12" t="s">
        <v>142</v>
      </c>
      <c r="E156" s="12" t="s">
        <v>146</v>
      </c>
      <c r="F156" s="7">
        <v>45159</v>
      </c>
      <c r="G156" s="7">
        <v>45159</v>
      </c>
      <c r="H156" s="12" t="s">
        <v>4</v>
      </c>
      <c r="I156" s="7"/>
      <c r="J156" s="12"/>
      <c r="K156" s="12" t="s">
        <v>117</v>
      </c>
      <c r="L156" s="12" t="s">
        <v>116</v>
      </c>
      <c r="M156" s="13">
        <v>55000</v>
      </c>
      <c r="N156" s="11">
        <v>88</v>
      </c>
      <c r="O156" s="13">
        <v>4840000</v>
      </c>
      <c r="P156" s="11">
        <v>0</v>
      </c>
      <c r="Q156" s="13">
        <v>0</v>
      </c>
      <c r="R156" s="11">
        <v>350</v>
      </c>
      <c r="S156" s="13">
        <v>537680000</v>
      </c>
      <c r="T156" s="12" t="s">
        <v>131</v>
      </c>
      <c r="U156" s="12" t="s">
        <v>95</v>
      </c>
      <c r="V156" s="12" t="s">
        <v>51</v>
      </c>
      <c r="W156" s="12"/>
      <c r="X156" s="12"/>
      <c r="Y156" s="12" t="s">
        <v>40</v>
      </c>
    </row>
    <row r="157" spans="2:25" hidden="1" outlineLevel="2" x14ac:dyDescent="0.25">
      <c r="C157" s="12" t="s">
        <v>58</v>
      </c>
      <c r="D157" s="12" t="s">
        <v>142</v>
      </c>
      <c r="E157" s="12" t="s">
        <v>146</v>
      </c>
      <c r="F157" s="7">
        <v>45160</v>
      </c>
      <c r="G157" s="7">
        <v>45160</v>
      </c>
      <c r="H157" s="12" t="s">
        <v>24</v>
      </c>
      <c r="I157" s="7"/>
      <c r="J157" s="12"/>
      <c r="K157" s="12" t="s">
        <v>139</v>
      </c>
      <c r="L157" s="12" t="s">
        <v>116</v>
      </c>
      <c r="M157" s="13">
        <v>55000</v>
      </c>
      <c r="N157" s="11">
        <v>48</v>
      </c>
      <c r="O157" s="13">
        <v>2640000</v>
      </c>
      <c r="P157" s="11">
        <v>0</v>
      </c>
      <c r="Q157" s="13">
        <v>0</v>
      </c>
      <c r="R157" s="11">
        <v>325</v>
      </c>
      <c r="S157" s="13">
        <v>540320000</v>
      </c>
      <c r="T157" s="12" t="s">
        <v>131</v>
      </c>
      <c r="U157" s="12" t="s">
        <v>95</v>
      </c>
      <c r="V157" s="12" t="s">
        <v>51</v>
      </c>
      <c r="W157" s="12"/>
      <c r="X157" s="12"/>
      <c r="Y157" s="12" t="s">
        <v>40</v>
      </c>
    </row>
    <row r="158" spans="2:25" hidden="1" outlineLevel="2" x14ac:dyDescent="0.25">
      <c r="C158" s="12" t="s">
        <v>58</v>
      </c>
      <c r="D158" s="12" t="s">
        <v>142</v>
      </c>
      <c r="E158" s="12" t="s">
        <v>146</v>
      </c>
      <c r="F158" s="7">
        <v>45161</v>
      </c>
      <c r="G158" s="7">
        <v>45161</v>
      </c>
      <c r="H158" s="12" t="s">
        <v>134</v>
      </c>
      <c r="I158" s="7"/>
      <c r="J158" s="12"/>
      <c r="K158" s="12" t="s">
        <v>89</v>
      </c>
      <c r="L158" s="12" t="s">
        <v>116</v>
      </c>
      <c r="M158" s="13">
        <v>55000</v>
      </c>
      <c r="N158" s="11">
        <v>48</v>
      </c>
      <c r="O158" s="13">
        <v>2640000</v>
      </c>
      <c r="P158" s="11">
        <v>0</v>
      </c>
      <c r="Q158" s="13">
        <v>0</v>
      </c>
      <c r="R158" s="11">
        <v>313</v>
      </c>
      <c r="S158" s="13">
        <v>542960000</v>
      </c>
      <c r="T158" s="12" t="s">
        <v>131</v>
      </c>
      <c r="U158" s="12" t="s">
        <v>95</v>
      </c>
      <c r="V158" s="12" t="s">
        <v>51</v>
      </c>
      <c r="W158" s="12"/>
      <c r="X158" s="12"/>
      <c r="Y158" s="12" t="s">
        <v>40</v>
      </c>
    </row>
    <row r="159" spans="2:25" hidden="1" outlineLevel="2" x14ac:dyDescent="0.25">
      <c r="C159" s="12" t="s">
        <v>58</v>
      </c>
      <c r="D159" s="12" t="s">
        <v>142</v>
      </c>
      <c r="E159" s="12" t="s">
        <v>146</v>
      </c>
      <c r="F159" s="7">
        <v>45162</v>
      </c>
      <c r="G159" s="7">
        <v>45162</v>
      </c>
      <c r="H159" s="12" t="s">
        <v>48</v>
      </c>
      <c r="I159" s="7"/>
      <c r="J159" s="12"/>
      <c r="K159" s="12" t="s">
        <v>53</v>
      </c>
      <c r="L159" s="12" t="s">
        <v>116</v>
      </c>
      <c r="M159" s="13">
        <v>55000</v>
      </c>
      <c r="N159" s="11">
        <v>48</v>
      </c>
      <c r="O159" s="13">
        <v>2640000</v>
      </c>
      <c r="P159" s="11">
        <v>0</v>
      </c>
      <c r="Q159" s="13">
        <v>0</v>
      </c>
      <c r="R159" s="11">
        <v>255</v>
      </c>
      <c r="S159" s="13">
        <v>545600000</v>
      </c>
      <c r="T159" s="12" t="s">
        <v>131</v>
      </c>
      <c r="U159" s="12" t="s">
        <v>95</v>
      </c>
      <c r="V159" s="12" t="s">
        <v>51</v>
      </c>
      <c r="W159" s="12"/>
      <c r="X159" s="12"/>
      <c r="Y159" s="12" t="s">
        <v>40</v>
      </c>
    </row>
    <row r="160" spans="2:25" outlineLevel="1" collapsed="1" x14ac:dyDescent="0.25">
      <c r="B160" s="2" t="s">
        <v>27</v>
      </c>
      <c r="N160" s="1">
        <v>561</v>
      </c>
      <c r="O160" s="3">
        <v>24123000</v>
      </c>
      <c r="P160" s="1">
        <v>0</v>
      </c>
      <c r="Q160" s="3">
        <v>0</v>
      </c>
      <c r="R160" s="1">
        <v>0</v>
      </c>
      <c r="S160" s="3">
        <v>0</v>
      </c>
    </row>
    <row r="161" spans="2:25" hidden="1" outlineLevel="2" x14ac:dyDescent="0.25">
      <c r="C161" s="12" t="s">
        <v>58</v>
      </c>
      <c r="D161" s="12" t="s">
        <v>71</v>
      </c>
      <c r="E161" s="12" t="s">
        <v>78</v>
      </c>
      <c r="F161" s="7">
        <v>45157</v>
      </c>
      <c r="G161" s="7">
        <v>45157</v>
      </c>
      <c r="H161" s="12" t="s">
        <v>81</v>
      </c>
      <c r="I161" s="7"/>
      <c r="J161" s="12"/>
      <c r="K161" s="12" t="s">
        <v>119</v>
      </c>
      <c r="L161" s="12" t="s">
        <v>116</v>
      </c>
      <c r="M161" s="13">
        <v>43000</v>
      </c>
      <c r="N161" s="11">
        <v>170</v>
      </c>
      <c r="O161" s="13">
        <v>7310000</v>
      </c>
      <c r="P161" s="11">
        <v>0</v>
      </c>
      <c r="Q161" s="13">
        <v>0</v>
      </c>
      <c r="R161" s="11">
        <v>416</v>
      </c>
      <c r="S161" s="13">
        <v>596281000</v>
      </c>
      <c r="T161" s="12" t="s">
        <v>131</v>
      </c>
      <c r="U161" s="12" t="s">
        <v>95</v>
      </c>
      <c r="V161" s="12" t="s">
        <v>51</v>
      </c>
      <c r="W161" s="12"/>
      <c r="X161" s="12"/>
      <c r="Y161" s="12" t="s">
        <v>40</v>
      </c>
    </row>
    <row r="162" spans="2:25" hidden="1" outlineLevel="2" x14ac:dyDescent="0.25">
      <c r="C162" s="12" t="s">
        <v>58</v>
      </c>
      <c r="D162" s="12" t="s">
        <v>71</v>
      </c>
      <c r="E162" s="12" t="s">
        <v>78</v>
      </c>
      <c r="F162" s="7">
        <v>45159</v>
      </c>
      <c r="G162" s="7">
        <v>45159</v>
      </c>
      <c r="H162" s="12" t="s">
        <v>46</v>
      </c>
      <c r="I162" s="7"/>
      <c r="J162" s="12"/>
      <c r="K162" s="12" t="s">
        <v>34</v>
      </c>
      <c r="L162" s="12" t="s">
        <v>116</v>
      </c>
      <c r="M162" s="13">
        <v>43000</v>
      </c>
      <c r="N162" s="11">
        <v>85</v>
      </c>
      <c r="O162" s="13">
        <v>3655000</v>
      </c>
      <c r="P162" s="11">
        <v>0</v>
      </c>
      <c r="Q162" s="13">
        <v>0</v>
      </c>
      <c r="R162" s="11">
        <v>388</v>
      </c>
      <c r="S162" s="13">
        <v>599936000</v>
      </c>
      <c r="T162" s="12" t="s">
        <v>131</v>
      </c>
      <c r="U162" s="12" t="s">
        <v>95</v>
      </c>
      <c r="V162" s="12" t="s">
        <v>51</v>
      </c>
      <c r="W162" s="12"/>
      <c r="X162" s="12"/>
      <c r="Y162" s="12" t="s">
        <v>40</v>
      </c>
    </row>
    <row r="163" spans="2:25" hidden="1" outlineLevel="2" x14ac:dyDescent="0.25">
      <c r="C163" s="12" t="s">
        <v>58</v>
      </c>
      <c r="D163" s="12" t="s">
        <v>71</v>
      </c>
      <c r="E163" s="12" t="s">
        <v>78</v>
      </c>
      <c r="F163" s="7">
        <v>45159</v>
      </c>
      <c r="G163" s="7">
        <v>45159</v>
      </c>
      <c r="H163" s="12" t="s">
        <v>4</v>
      </c>
      <c r="I163" s="7"/>
      <c r="J163" s="12"/>
      <c r="K163" s="12" t="s">
        <v>117</v>
      </c>
      <c r="L163" s="12" t="s">
        <v>116</v>
      </c>
      <c r="M163" s="13">
        <v>43000</v>
      </c>
      <c r="N163" s="11">
        <v>221</v>
      </c>
      <c r="O163" s="13">
        <v>9503000</v>
      </c>
      <c r="P163" s="11">
        <v>0</v>
      </c>
      <c r="Q163" s="13">
        <v>0</v>
      </c>
      <c r="R163" s="11">
        <v>609</v>
      </c>
      <c r="S163" s="13">
        <v>609439000</v>
      </c>
      <c r="T163" s="12" t="s">
        <v>131</v>
      </c>
      <c r="U163" s="12" t="s">
        <v>95</v>
      </c>
      <c r="V163" s="12" t="s">
        <v>51</v>
      </c>
      <c r="W163" s="12"/>
      <c r="X163" s="12"/>
      <c r="Y163" s="12" t="s">
        <v>40</v>
      </c>
    </row>
    <row r="164" spans="2:25" hidden="1" outlineLevel="2" x14ac:dyDescent="0.25">
      <c r="C164" s="12" t="s">
        <v>58</v>
      </c>
      <c r="D164" s="12" t="s">
        <v>71</v>
      </c>
      <c r="E164" s="12" t="s">
        <v>78</v>
      </c>
      <c r="F164" s="7">
        <v>45162</v>
      </c>
      <c r="G164" s="7">
        <v>45162</v>
      </c>
      <c r="H164" s="12" t="s">
        <v>48</v>
      </c>
      <c r="I164" s="7"/>
      <c r="J164" s="12"/>
      <c r="K164" s="12" t="s">
        <v>53</v>
      </c>
      <c r="L164" s="12" t="s">
        <v>116</v>
      </c>
      <c r="M164" s="13">
        <v>43000</v>
      </c>
      <c r="N164" s="11">
        <v>85</v>
      </c>
      <c r="O164" s="13">
        <v>3655000</v>
      </c>
      <c r="P164" s="11">
        <v>0</v>
      </c>
      <c r="Q164" s="13">
        <v>0</v>
      </c>
      <c r="R164" s="11">
        <v>340</v>
      </c>
      <c r="S164" s="13">
        <v>613094000</v>
      </c>
      <c r="T164" s="12" t="s">
        <v>131</v>
      </c>
      <c r="U164" s="12" t="s">
        <v>95</v>
      </c>
      <c r="V164" s="12" t="s">
        <v>51</v>
      </c>
      <c r="W164" s="12"/>
      <c r="X164" s="12"/>
      <c r="Y164" s="12" t="s">
        <v>40</v>
      </c>
    </row>
    <row r="165" spans="2:25" outlineLevel="1" collapsed="1" x14ac:dyDescent="0.25">
      <c r="B165" s="2" t="s">
        <v>67</v>
      </c>
      <c r="N165" s="1">
        <v>50</v>
      </c>
      <c r="O165" s="3">
        <v>3568750</v>
      </c>
      <c r="P165" s="1">
        <v>0</v>
      </c>
      <c r="Q165" s="3">
        <v>0</v>
      </c>
      <c r="R165" s="1">
        <v>0</v>
      </c>
      <c r="S165" s="3">
        <v>0</v>
      </c>
    </row>
    <row r="166" spans="2:25" hidden="1" outlineLevel="2" x14ac:dyDescent="0.25">
      <c r="C166" s="12" t="s">
        <v>58</v>
      </c>
      <c r="D166" s="12" t="s">
        <v>135</v>
      </c>
      <c r="E166" s="12" t="s">
        <v>113</v>
      </c>
      <c r="F166" s="7">
        <v>45160</v>
      </c>
      <c r="G166" s="7">
        <v>45160</v>
      </c>
      <c r="H166" s="12" t="s">
        <v>24</v>
      </c>
      <c r="I166" s="7"/>
      <c r="J166" s="12"/>
      <c r="K166" s="12" t="s">
        <v>139</v>
      </c>
      <c r="L166" s="12" t="s">
        <v>116</v>
      </c>
      <c r="M166" s="13">
        <v>71375</v>
      </c>
      <c r="N166" s="11">
        <v>50</v>
      </c>
      <c r="O166" s="13">
        <v>3568750</v>
      </c>
      <c r="P166" s="11">
        <v>0</v>
      </c>
      <c r="Q166" s="13">
        <v>0</v>
      </c>
      <c r="R166" s="11">
        <v>171</v>
      </c>
      <c r="S166" s="13">
        <v>365725500</v>
      </c>
      <c r="T166" s="12" t="s">
        <v>131</v>
      </c>
      <c r="U166" s="12" t="s">
        <v>95</v>
      </c>
      <c r="V166" s="12" t="s">
        <v>51</v>
      </c>
      <c r="W166" s="12"/>
      <c r="X166" s="12"/>
      <c r="Y166" s="12" t="s">
        <v>40</v>
      </c>
    </row>
    <row r="167" spans="2:25" outlineLevel="1" collapsed="1" x14ac:dyDescent="0.25">
      <c r="B167" s="2" t="s">
        <v>11</v>
      </c>
      <c r="N167" s="1">
        <v>265</v>
      </c>
      <c r="O167" s="3">
        <v>9540000</v>
      </c>
      <c r="P167" s="1">
        <v>0</v>
      </c>
      <c r="Q167" s="3">
        <v>0</v>
      </c>
      <c r="R167" s="1">
        <v>0</v>
      </c>
      <c r="S167" s="3">
        <v>0</v>
      </c>
    </row>
    <row r="168" spans="2:25" hidden="1" outlineLevel="2" x14ac:dyDescent="0.25">
      <c r="C168" s="12" t="s">
        <v>58</v>
      </c>
      <c r="D168" s="12" t="s">
        <v>23</v>
      </c>
      <c r="E168" s="12" t="s">
        <v>144</v>
      </c>
      <c r="F168" s="7">
        <v>45157</v>
      </c>
      <c r="G168" s="7">
        <v>45157</v>
      </c>
      <c r="H168" s="12" t="s">
        <v>70</v>
      </c>
      <c r="I168" s="7"/>
      <c r="J168" s="12"/>
      <c r="K168" s="12" t="s">
        <v>79</v>
      </c>
      <c r="L168" s="12" t="s">
        <v>116</v>
      </c>
      <c r="M168" s="13">
        <v>36000</v>
      </c>
      <c r="N168" s="11">
        <v>170</v>
      </c>
      <c r="O168" s="13">
        <v>6120000</v>
      </c>
      <c r="P168" s="11">
        <v>0</v>
      </c>
      <c r="Q168" s="13">
        <v>0</v>
      </c>
      <c r="R168" s="11">
        <v>527</v>
      </c>
      <c r="S168" s="13">
        <v>638244000</v>
      </c>
      <c r="T168" s="12" t="s">
        <v>131</v>
      </c>
      <c r="U168" s="12" t="s">
        <v>95</v>
      </c>
      <c r="V168" s="12" t="s">
        <v>51</v>
      </c>
      <c r="W168" s="12"/>
      <c r="X168" s="12"/>
      <c r="Y168" s="12" t="s">
        <v>40</v>
      </c>
    </row>
    <row r="169" spans="2:25" hidden="1" outlineLevel="2" x14ac:dyDescent="0.25">
      <c r="C169" s="12" t="s">
        <v>58</v>
      </c>
      <c r="D169" s="12" t="s">
        <v>23</v>
      </c>
      <c r="E169" s="12" t="s">
        <v>144</v>
      </c>
      <c r="F169" s="7">
        <v>45159</v>
      </c>
      <c r="G169" s="7">
        <v>45159</v>
      </c>
      <c r="H169" s="12" t="s">
        <v>4</v>
      </c>
      <c r="I169" s="7"/>
      <c r="J169" s="12"/>
      <c r="K169" s="12" t="s">
        <v>117</v>
      </c>
      <c r="L169" s="12" t="s">
        <v>116</v>
      </c>
      <c r="M169" s="13">
        <v>36000</v>
      </c>
      <c r="N169" s="11">
        <v>95</v>
      </c>
      <c r="O169" s="13">
        <v>3420000</v>
      </c>
      <c r="P169" s="11">
        <v>0</v>
      </c>
      <c r="Q169" s="13">
        <v>0</v>
      </c>
      <c r="R169" s="11">
        <v>499</v>
      </c>
      <c r="S169" s="13">
        <v>641664000</v>
      </c>
      <c r="T169" s="12" t="s">
        <v>131</v>
      </c>
      <c r="U169" s="12" t="s">
        <v>95</v>
      </c>
      <c r="V169" s="12" t="s">
        <v>51</v>
      </c>
      <c r="W169" s="12"/>
      <c r="X169" s="12"/>
      <c r="Y169" s="12" t="s">
        <v>40</v>
      </c>
    </row>
    <row r="170" spans="2:25" outlineLevel="1" collapsed="1" x14ac:dyDescent="0.25">
      <c r="B170" s="2" t="s">
        <v>66</v>
      </c>
      <c r="N170" s="1">
        <v>3189</v>
      </c>
      <c r="O170" s="3">
        <v>221236875</v>
      </c>
      <c r="P170" s="1">
        <v>0</v>
      </c>
      <c r="Q170" s="3">
        <v>0</v>
      </c>
      <c r="R170" s="1">
        <v>0</v>
      </c>
      <c r="S170" s="3">
        <v>0</v>
      </c>
    </row>
    <row r="171" spans="2:25" hidden="1" outlineLevel="2" x14ac:dyDescent="0.25">
      <c r="C171" s="12" t="s">
        <v>58</v>
      </c>
      <c r="D171" s="12" t="s">
        <v>136</v>
      </c>
      <c r="E171" s="12" t="s">
        <v>83</v>
      </c>
      <c r="F171" s="7">
        <v>45157</v>
      </c>
      <c r="G171" s="7">
        <v>45157</v>
      </c>
      <c r="H171" s="12" t="s">
        <v>62</v>
      </c>
      <c r="I171" s="7"/>
      <c r="J171" s="12"/>
      <c r="K171" s="12" t="s">
        <v>132</v>
      </c>
      <c r="L171" s="12" t="s">
        <v>116</v>
      </c>
      <c r="M171" s="13">
        <v>69375</v>
      </c>
      <c r="N171" s="11">
        <v>40</v>
      </c>
      <c r="O171" s="13">
        <v>2775000</v>
      </c>
      <c r="P171" s="11">
        <v>0</v>
      </c>
      <c r="Q171" s="13">
        <v>0</v>
      </c>
      <c r="R171" s="11">
        <v>2352</v>
      </c>
      <c r="S171" s="13">
        <v>7813290000</v>
      </c>
      <c r="T171" s="12" t="s">
        <v>131</v>
      </c>
      <c r="U171" s="12" t="s">
        <v>95</v>
      </c>
      <c r="V171" s="12" t="s">
        <v>51</v>
      </c>
      <c r="W171" s="12"/>
      <c r="X171" s="12"/>
      <c r="Y171" s="12" t="s">
        <v>40</v>
      </c>
    </row>
    <row r="172" spans="2:25" hidden="1" outlineLevel="2" x14ac:dyDescent="0.25">
      <c r="C172" s="12" t="s">
        <v>58</v>
      </c>
      <c r="D172" s="12" t="s">
        <v>136</v>
      </c>
      <c r="E172" s="12" t="s">
        <v>83</v>
      </c>
      <c r="F172" s="7">
        <v>45157</v>
      </c>
      <c r="G172" s="7">
        <v>45157</v>
      </c>
      <c r="H172" s="12" t="s">
        <v>81</v>
      </c>
      <c r="I172" s="7"/>
      <c r="J172" s="12"/>
      <c r="K172" s="12" t="s">
        <v>119</v>
      </c>
      <c r="L172" s="12" t="s">
        <v>116</v>
      </c>
      <c r="M172" s="13">
        <v>69375</v>
      </c>
      <c r="N172" s="11">
        <v>52</v>
      </c>
      <c r="O172" s="13">
        <v>3607500</v>
      </c>
      <c r="P172" s="11">
        <v>0</v>
      </c>
      <c r="Q172" s="13">
        <v>0</v>
      </c>
      <c r="R172" s="11">
        <v>2404</v>
      </c>
      <c r="S172" s="13">
        <v>7816897500</v>
      </c>
      <c r="T172" s="12" t="s">
        <v>131</v>
      </c>
      <c r="U172" s="12" t="s">
        <v>95</v>
      </c>
      <c r="V172" s="12" t="s">
        <v>51</v>
      </c>
      <c r="W172" s="12"/>
      <c r="X172" s="12"/>
      <c r="Y172" s="12" t="s">
        <v>40</v>
      </c>
    </row>
    <row r="173" spans="2:25" hidden="1" outlineLevel="2" x14ac:dyDescent="0.25">
      <c r="C173" s="12" t="s">
        <v>58</v>
      </c>
      <c r="D173" s="12" t="s">
        <v>136</v>
      </c>
      <c r="E173" s="12" t="s">
        <v>83</v>
      </c>
      <c r="F173" s="7">
        <v>45157</v>
      </c>
      <c r="G173" s="7">
        <v>45157</v>
      </c>
      <c r="H173" s="12" t="s">
        <v>70</v>
      </c>
      <c r="I173" s="7"/>
      <c r="J173" s="12"/>
      <c r="K173" s="12" t="s">
        <v>79</v>
      </c>
      <c r="L173" s="12" t="s">
        <v>116</v>
      </c>
      <c r="M173" s="13">
        <v>69375</v>
      </c>
      <c r="N173" s="11">
        <v>208</v>
      </c>
      <c r="O173" s="13">
        <v>14430000</v>
      </c>
      <c r="P173" s="11">
        <v>0</v>
      </c>
      <c r="Q173" s="13">
        <v>0</v>
      </c>
      <c r="R173" s="11">
        <v>2612</v>
      </c>
      <c r="S173" s="13">
        <v>7831327500</v>
      </c>
      <c r="T173" s="12" t="s">
        <v>131</v>
      </c>
      <c r="U173" s="12" t="s">
        <v>95</v>
      </c>
      <c r="V173" s="12" t="s">
        <v>51</v>
      </c>
      <c r="W173" s="12"/>
      <c r="X173" s="12"/>
      <c r="Y173" s="12" t="s">
        <v>40</v>
      </c>
    </row>
    <row r="174" spans="2:25" hidden="1" outlineLevel="2" x14ac:dyDescent="0.25">
      <c r="C174" s="12" t="s">
        <v>58</v>
      </c>
      <c r="D174" s="12" t="s">
        <v>136</v>
      </c>
      <c r="E174" s="12" t="s">
        <v>83</v>
      </c>
      <c r="F174" s="7">
        <v>45158</v>
      </c>
      <c r="G174" s="7">
        <v>45158</v>
      </c>
      <c r="H174" s="12" t="s">
        <v>110</v>
      </c>
      <c r="I174" s="7"/>
      <c r="J174" s="12"/>
      <c r="K174" s="12" t="s">
        <v>56</v>
      </c>
      <c r="L174" s="12" t="s">
        <v>116</v>
      </c>
      <c r="M174" s="13">
        <v>69375</v>
      </c>
      <c r="N174" s="11">
        <v>520</v>
      </c>
      <c r="O174" s="13">
        <v>36075000</v>
      </c>
      <c r="P174" s="11">
        <v>0</v>
      </c>
      <c r="Q174" s="13">
        <v>0</v>
      </c>
      <c r="R174" s="11">
        <v>2641</v>
      </c>
      <c r="S174" s="13">
        <v>7867402500</v>
      </c>
      <c r="T174" s="12" t="s">
        <v>131</v>
      </c>
      <c r="U174" s="12" t="s">
        <v>95</v>
      </c>
      <c r="V174" s="12" t="s">
        <v>51</v>
      </c>
      <c r="W174" s="12"/>
      <c r="X174" s="12"/>
      <c r="Y174" s="12" t="s">
        <v>40</v>
      </c>
    </row>
    <row r="175" spans="2:25" hidden="1" outlineLevel="2" x14ac:dyDescent="0.25">
      <c r="C175" s="12" t="s">
        <v>58</v>
      </c>
      <c r="D175" s="12" t="s">
        <v>136</v>
      </c>
      <c r="E175" s="12" t="s">
        <v>83</v>
      </c>
      <c r="F175" s="7">
        <v>45159</v>
      </c>
      <c r="G175" s="7">
        <v>45159</v>
      </c>
      <c r="H175" s="12" t="s">
        <v>107</v>
      </c>
      <c r="I175" s="7"/>
      <c r="J175" s="12"/>
      <c r="K175" s="12" t="s">
        <v>105</v>
      </c>
      <c r="L175" s="12" t="s">
        <v>116</v>
      </c>
      <c r="M175" s="13">
        <v>69375</v>
      </c>
      <c r="N175" s="11">
        <v>520</v>
      </c>
      <c r="O175" s="13">
        <v>36075000</v>
      </c>
      <c r="P175" s="11">
        <v>0</v>
      </c>
      <c r="Q175" s="13">
        <v>0</v>
      </c>
      <c r="R175" s="11">
        <v>3161</v>
      </c>
      <c r="S175" s="13">
        <v>7903477500</v>
      </c>
      <c r="T175" s="12" t="s">
        <v>131</v>
      </c>
      <c r="U175" s="12" t="s">
        <v>95</v>
      </c>
      <c r="V175" s="12" t="s">
        <v>51</v>
      </c>
      <c r="W175" s="12"/>
      <c r="X175" s="12"/>
      <c r="Y175" s="12" t="s">
        <v>40</v>
      </c>
    </row>
    <row r="176" spans="2:25" hidden="1" outlineLevel="2" x14ac:dyDescent="0.25">
      <c r="C176" s="12" t="s">
        <v>58</v>
      </c>
      <c r="D176" s="12" t="s">
        <v>136</v>
      </c>
      <c r="E176" s="12" t="s">
        <v>83</v>
      </c>
      <c r="F176" s="7">
        <v>45159</v>
      </c>
      <c r="G176" s="7">
        <v>45159</v>
      </c>
      <c r="H176" s="12" t="s">
        <v>46</v>
      </c>
      <c r="I176" s="7"/>
      <c r="J176" s="12"/>
      <c r="K176" s="12" t="s">
        <v>34</v>
      </c>
      <c r="L176" s="12" t="s">
        <v>116</v>
      </c>
      <c r="M176" s="13">
        <v>69375</v>
      </c>
      <c r="N176" s="11">
        <v>1040</v>
      </c>
      <c r="O176" s="13">
        <v>72150000</v>
      </c>
      <c r="P176" s="11">
        <v>0</v>
      </c>
      <c r="Q176" s="13">
        <v>0</v>
      </c>
      <c r="R176" s="11">
        <v>4201</v>
      </c>
      <c r="S176" s="13">
        <v>7975627500</v>
      </c>
      <c r="T176" s="12" t="s">
        <v>131</v>
      </c>
      <c r="U176" s="12" t="s">
        <v>95</v>
      </c>
      <c r="V176" s="12" t="s">
        <v>51</v>
      </c>
      <c r="W176" s="12"/>
      <c r="X176" s="12"/>
      <c r="Y176" s="12" t="s">
        <v>40</v>
      </c>
    </row>
    <row r="177" spans="2:25" hidden="1" outlineLevel="2" x14ac:dyDescent="0.25">
      <c r="C177" s="12" t="s">
        <v>58</v>
      </c>
      <c r="D177" s="12" t="s">
        <v>136</v>
      </c>
      <c r="E177" s="12" t="s">
        <v>83</v>
      </c>
      <c r="F177" s="7">
        <v>45159</v>
      </c>
      <c r="G177" s="7">
        <v>45159</v>
      </c>
      <c r="H177" s="12" t="s">
        <v>4</v>
      </c>
      <c r="I177" s="7"/>
      <c r="J177" s="12"/>
      <c r="K177" s="12" t="s">
        <v>117</v>
      </c>
      <c r="L177" s="12" t="s">
        <v>116</v>
      </c>
      <c r="M177" s="13">
        <v>69375</v>
      </c>
      <c r="N177" s="11">
        <v>289</v>
      </c>
      <c r="O177" s="13">
        <v>20049375</v>
      </c>
      <c r="P177" s="11">
        <v>0</v>
      </c>
      <c r="Q177" s="13">
        <v>0</v>
      </c>
      <c r="R177" s="11">
        <v>4490</v>
      </c>
      <c r="S177" s="13">
        <v>7995676875</v>
      </c>
      <c r="T177" s="12" t="s">
        <v>131</v>
      </c>
      <c r="U177" s="12" t="s">
        <v>95</v>
      </c>
      <c r="V177" s="12" t="s">
        <v>51</v>
      </c>
      <c r="W177" s="12"/>
      <c r="X177" s="12"/>
      <c r="Y177" s="12" t="s">
        <v>40</v>
      </c>
    </row>
    <row r="178" spans="2:25" hidden="1" outlineLevel="2" x14ac:dyDescent="0.25">
      <c r="C178" s="12" t="s">
        <v>58</v>
      </c>
      <c r="D178" s="12" t="s">
        <v>136</v>
      </c>
      <c r="E178" s="12" t="s">
        <v>83</v>
      </c>
      <c r="F178" s="7">
        <v>45162</v>
      </c>
      <c r="G178" s="7">
        <v>45162</v>
      </c>
      <c r="H178" s="12" t="s">
        <v>48</v>
      </c>
      <c r="I178" s="7"/>
      <c r="J178" s="12"/>
      <c r="K178" s="12" t="s">
        <v>53</v>
      </c>
      <c r="L178" s="12" t="s">
        <v>116</v>
      </c>
      <c r="M178" s="13">
        <v>69375</v>
      </c>
      <c r="N178" s="11">
        <v>520</v>
      </c>
      <c r="O178" s="13">
        <v>36075000</v>
      </c>
      <c r="P178" s="11">
        <v>0</v>
      </c>
      <c r="Q178" s="13">
        <v>0</v>
      </c>
      <c r="R178" s="11">
        <v>2823</v>
      </c>
      <c r="S178" s="13">
        <v>8031751875</v>
      </c>
      <c r="T178" s="12" t="s">
        <v>131</v>
      </c>
      <c r="U178" s="12" t="s">
        <v>95</v>
      </c>
      <c r="V178" s="12" t="s">
        <v>51</v>
      </c>
      <c r="W178" s="12"/>
      <c r="X178" s="12"/>
      <c r="Y178" s="12" t="s">
        <v>40</v>
      </c>
    </row>
    <row r="179" spans="2:25" outlineLevel="1" collapsed="1" x14ac:dyDescent="0.25">
      <c r="B179" s="2" t="s">
        <v>102</v>
      </c>
      <c r="N179" s="1">
        <v>1212</v>
      </c>
      <c r="O179" s="3">
        <v>42670884</v>
      </c>
      <c r="P179" s="1">
        <v>0</v>
      </c>
      <c r="Q179" s="3">
        <v>0</v>
      </c>
      <c r="R179" s="1">
        <v>0</v>
      </c>
      <c r="S179" s="3">
        <v>0</v>
      </c>
    </row>
    <row r="180" spans="2:25" hidden="1" outlineLevel="2" x14ac:dyDescent="0.25">
      <c r="C180" s="12" t="s">
        <v>58</v>
      </c>
      <c r="D180" s="12" t="s">
        <v>61</v>
      </c>
      <c r="E180" s="12" t="s">
        <v>33</v>
      </c>
      <c r="F180" s="7">
        <v>45159</v>
      </c>
      <c r="G180" s="7">
        <v>45159</v>
      </c>
      <c r="H180" s="12" t="s">
        <v>107</v>
      </c>
      <c r="I180" s="7"/>
      <c r="J180" s="12"/>
      <c r="K180" s="12" t="s">
        <v>105</v>
      </c>
      <c r="L180" s="12" t="s">
        <v>116</v>
      </c>
      <c r="M180" s="13">
        <v>35207</v>
      </c>
      <c r="N180" s="11">
        <v>200</v>
      </c>
      <c r="O180" s="13">
        <v>7041400</v>
      </c>
      <c r="P180" s="11">
        <v>0</v>
      </c>
      <c r="Q180" s="13">
        <v>0</v>
      </c>
      <c r="R180" s="11">
        <v>1385</v>
      </c>
      <c r="S180" s="13">
        <v>1921281197</v>
      </c>
      <c r="T180" s="12" t="s">
        <v>131</v>
      </c>
      <c r="U180" s="12" t="s">
        <v>95</v>
      </c>
      <c r="V180" s="12" t="s">
        <v>51</v>
      </c>
      <c r="W180" s="12"/>
      <c r="X180" s="12"/>
      <c r="Y180" s="12" t="s">
        <v>40</v>
      </c>
    </row>
    <row r="181" spans="2:25" hidden="1" outlineLevel="2" x14ac:dyDescent="0.25">
      <c r="C181" s="12" t="s">
        <v>58</v>
      </c>
      <c r="D181" s="12" t="s">
        <v>61</v>
      </c>
      <c r="E181" s="12" t="s">
        <v>33</v>
      </c>
      <c r="F181" s="7">
        <v>45159</v>
      </c>
      <c r="G181" s="7">
        <v>45159</v>
      </c>
      <c r="H181" s="12" t="s">
        <v>46</v>
      </c>
      <c r="I181" s="7"/>
      <c r="J181" s="12"/>
      <c r="K181" s="12" t="s">
        <v>34</v>
      </c>
      <c r="L181" s="12" t="s">
        <v>116</v>
      </c>
      <c r="M181" s="13">
        <v>35207</v>
      </c>
      <c r="N181" s="11">
        <v>600</v>
      </c>
      <c r="O181" s="13">
        <v>21124200</v>
      </c>
      <c r="P181" s="11">
        <v>0</v>
      </c>
      <c r="Q181" s="13">
        <v>0</v>
      </c>
      <c r="R181" s="11">
        <v>1985</v>
      </c>
      <c r="S181" s="13">
        <v>1942405397</v>
      </c>
      <c r="T181" s="12" t="s">
        <v>131</v>
      </c>
      <c r="U181" s="12" t="s">
        <v>95</v>
      </c>
      <c r="V181" s="12" t="s">
        <v>51</v>
      </c>
      <c r="W181" s="12"/>
      <c r="X181" s="12"/>
      <c r="Y181" s="12" t="s">
        <v>40</v>
      </c>
    </row>
    <row r="182" spans="2:25" hidden="1" outlineLevel="2" x14ac:dyDescent="0.25">
      <c r="C182" s="12" t="s">
        <v>58</v>
      </c>
      <c r="D182" s="12" t="s">
        <v>61</v>
      </c>
      <c r="E182" s="12" t="s">
        <v>33</v>
      </c>
      <c r="F182" s="7">
        <v>45159</v>
      </c>
      <c r="G182" s="7">
        <v>45159</v>
      </c>
      <c r="H182" s="12" t="s">
        <v>4</v>
      </c>
      <c r="I182" s="7"/>
      <c r="J182" s="12"/>
      <c r="K182" s="12" t="s">
        <v>117</v>
      </c>
      <c r="L182" s="12" t="s">
        <v>116</v>
      </c>
      <c r="M182" s="13">
        <v>35207</v>
      </c>
      <c r="N182" s="11">
        <v>212</v>
      </c>
      <c r="O182" s="13">
        <v>7463884</v>
      </c>
      <c r="P182" s="11">
        <v>0</v>
      </c>
      <c r="Q182" s="13">
        <v>0</v>
      </c>
      <c r="R182" s="11">
        <v>2197</v>
      </c>
      <c r="S182" s="13">
        <v>1949869281</v>
      </c>
      <c r="T182" s="12" t="s">
        <v>131</v>
      </c>
      <c r="U182" s="12" t="s">
        <v>95</v>
      </c>
      <c r="V182" s="12" t="s">
        <v>51</v>
      </c>
      <c r="W182" s="12"/>
      <c r="X182" s="12"/>
      <c r="Y182" s="12" t="s">
        <v>40</v>
      </c>
    </row>
    <row r="183" spans="2:25" hidden="1" outlineLevel="2" x14ac:dyDescent="0.25">
      <c r="C183" s="12" t="s">
        <v>58</v>
      </c>
      <c r="D183" s="12" t="s">
        <v>61</v>
      </c>
      <c r="E183" s="12" t="s">
        <v>33</v>
      </c>
      <c r="F183" s="7">
        <v>45162</v>
      </c>
      <c r="G183" s="7">
        <v>45162</v>
      </c>
      <c r="H183" s="12" t="s">
        <v>48</v>
      </c>
      <c r="I183" s="7"/>
      <c r="J183" s="12"/>
      <c r="K183" s="12" t="s">
        <v>53</v>
      </c>
      <c r="L183" s="12" t="s">
        <v>116</v>
      </c>
      <c r="M183" s="13">
        <v>35207</v>
      </c>
      <c r="N183" s="11">
        <v>200</v>
      </c>
      <c r="O183" s="13">
        <v>7041400</v>
      </c>
      <c r="P183" s="11">
        <v>0</v>
      </c>
      <c r="Q183" s="13">
        <v>0</v>
      </c>
      <c r="R183" s="11">
        <v>1160</v>
      </c>
      <c r="S183" s="13">
        <v>1956910681</v>
      </c>
      <c r="T183" s="12" t="s">
        <v>131</v>
      </c>
      <c r="U183" s="12" t="s">
        <v>95</v>
      </c>
      <c r="V183" s="12" t="s">
        <v>51</v>
      </c>
      <c r="W183" s="12"/>
      <c r="X183" s="12"/>
      <c r="Y183" s="12" t="s">
        <v>40</v>
      </c>
    </row>
    <row r="184" spans="2:25" outlineLevel="1" collapsed="1" x14ac:dyDescent="0.25">
      <c r="B184" s="2" t="s">
        <v>38</v>
      </c>
      <c r="N184" s="1">
        <v>270</v>
      </c>
      <c r="O184" s="3">
        <v>8764200</v>
      </c>
      <c r="P184" s="1">
        <v>0</v>
      </c>
      <c r="Q184" s="3">
        <v>0</v>
      </c>
      <c r="R184" s="1">
        <v>0</v>
      </c>
      <c r="S184" s="3">
        <v>0</v>
      </c>
    </row>
    <row r="185" spans="2:25" hidden="1" outlineLevel="2" x14ac:dyDescent="0.25">
      <c r="C185" s="12" t="s">
        <v>58</v>
      </c>
      <c r="D185" s="12" t="s">
        <v>16</v>
      </c>
      <c r="E185" s="12" t="s">
        <v>20</v>
      </c>
      <c r="F185" s="7">
        <v>45157</v>
      </c>
      <c r="G185" s="7">
        <v>45157</v>
      </c>
      <c r="H185" s="12" t="s">
        <v>81</v>
      </c>
      <c r="I185" s="7"/>
      <c r="J185" s="12"/>
      <c r="K185" s="12" t="s">
        <v>119</v>
      </c>
      <c r="L185" s="12" t="s">
        <v>116</v>
      </c>
      <c r="M185" s="13">
        <v>32460</v>
      </c>
      <c r="N185" s="11">
        <v>130</v>
      </c>
      <c r="O185" s="13">
        <v>4219800</v>
      </c>
      <c r="P185" s="11">
        <v>0</v>
      </c>
      <c r="Q185" s="13">
        <v>0</v>
      </c>
      <c r="R185" s="11">
        <v>454</v>
      </c>
      <c r="S185" s="13">
        <v>512868000</v>
      </c>
      <c r="T185" s="12" t="s">
        <v>131</v>
      </c>
      <c r="U185" s="12" t="s">
        <v>95</v>
      </c>
      <c r="V185" s="12" t="s">
        <v>51</v>
      </c>
      <c r="W185" s="12"/>
      <c r="X185" s="12"/>
      <c r="Y185" s="12" t="s">
        <v>40</v>
      </c>
    </row>
    <row r="186" spans="2:25" hidden="1" outlineLevel="2" x14ac:dyDescent="0.25">
      <c r="C186" s="12" t="s">
        <v>58</v>
      </c>
      <c r="D186" s="12" t="s">
        <v>16</v>
      </c>
      <c r="E186" s="12" t="s">
        <v>20</v>
      </c>
      <c r="F186" s="7">
        <v>45159</v>
      </c>
      <c r="G186" s="7">
        <v>45159</v>
      </c>
      <c r="H186" s="12" t="s">
        <v>4</v>
      </c>
      <c r="I186" s="7"/>
      <c r="J186" s="12"/>
      <c r="K186" s="12" t="s">
        <v>117</v>
      </c>
      <c r="L186" s="12" t="s">
        <v>116</v>
      </c>
      <c r="M186" s="13">
        <v>32460</v>
      </c>
      <c r="N186" s="11">
        <v>10</v>
      </c>
      <c r="O186" s="13">
        <v>324600</v>
      </c>
      <c r="P186" s="11">
        <v>0</v>
      </c>
      <c r="Q186" s="13">
        <v>0</v>
      </c>
      <c r="R186" s="11">
        <v>396</v>
      </c>
      <c r="S186" s="13">
        <v>513192600</v>
      </c>
      <c r="T186" s="12" t="s">
        <v>131</v>
      </c>
      <c r="U186" s="12" t="s">
        <v>95</v>
      </c>
      <c r="V186" s="12" t="s">
        <v>51</v>
      </c>
      <c r="W186" s="12"/>
      <c r="X186" s="12"/>
      <c r="Y186" s="12" t="s">
        <v>40</v>
      </c>
    </row>
    <row r="187" spans="2:25" hidden="1" outlineLevel="2" x14ac:dyDescent="0.25">
      <c r="C187" s="12" t="s">
        <v>58</v>
      </c>
      <c r="D187" s="12" t="s">
        <v>16</v>
      </c>
      <c r="E187" s="12" t="s">
        <v>20</v>
      </c>
      <c r="F187" s="7">
        <v>45161</v>
      </c>
      <c r="G187" s="7">
        <v>45161</v>
      </c>
      <c r="H187" s="12" t="s">
        <v>134</v>
      </c>
      <c r="I187" s="7"/>
      <c r="J187" s="12"/>
      <c r="K187" s="12" t="s">
        <v>89</v>
      </c>
      <c r="L187" s="12" t="s">
        <v>116</v>
      </c>
      <c r="M187" s="13">
        <v>32460</v>
      </c>
      <c r="N187" s="11">
        <v>130</v>
      </c>
      <c r="O187" s="13">
        <v>4219800</v>
      </c>
      <c r="P187" s="11">
        <v>0</v>
      </c>
      <c r="Q187" s="13">
        <v>0</v>
      </c>
      <c r="R187" s="11">
        <v>416</v>
      </c>
      <c r="S187" s="13">
        <v>517412400</v>
      </c>
      <c r="T187" s="12" t="s">
        <v>131</v>
      </c>
      <c r="U187" s="12" t="s">
        <v>95</v>
      </c>
      <c r="V187" s="12" t="s">
        <v>51</v>
      </c>
      <c r="W187" s="12"/>
      <c r="X187" s="12"/>
      <c r="Y187" s="12" t="s">
        <v>40</v>
      </c>
    </row>
    <row r="188" spans="2:25" outlineLevel="1" collapsed="1" x14ac:dyDescent="0.25">
      <c r="B188" s="2" t="s">
        <v>84</v>
      </c>
      <c r="N188" s="1">
        <v>1055</v>
      </c>
      <c r="O188" s="3">
        <v>38076005</v>
      </c>
      <c r="P188" s="1">
        <v>0</v>
      </c>
      <c r="Q188" s="3">
        <v>0</v>
      </c>
      <c r="R188" s="1">
        <v>0</v>
      </c>
      <c r="S188" s="3">
        <v>0</v>
      </c>
    </row>
    <row r="189" spans="2:25" hidden="1" outlineLevel="2" x14ac:dyDescent="0.25">
      <c r="C189" s="12" t="s">
        <v>58</v>
      </c>
      <c r="D189" s="12" t="s">
        <v>49</v>
      </c>
      <c r="E189" s="12" t="s">
        <v>100</v>
      </c>
      <c r="F189" s="7">
        <v>45157</v>
      </c>
      <c r="G189" s="7">
        <v>45157</v>
      </c>
      <c r="H189" s="12" t="s">
        <v>81</v>
      </c>
      <c r="I189" s="7"/>
      <c r="J189" s="12"/>
      <c r="K189" s="12" t="s">
        <v>119</v>
      </c>
      <c r="L189" s="12" t="s">
        <v>116</v>
      </c>
      <c r="M189" s="13">
        <v>36091</v>
      </c>
      <c r="N189" s="11">
        <v>240</v>
      </c>
      <c r="O189" s="13">
        <v>8661840</v>
      </c>
      <c r="P189" s="11">
        <v>0</v>
      </c>
      <c r="Q189" s="13">
        <v>0</v>
      </c>
      <c r="R189" s="11">
        <v>981</v>
      </c>
      <c r="S189" s="13">
        <v>1328293164</v>
      </c>
      <c r="T189" s="12" t="s">
        <v>131</v>
      </c>
      <c r="U189" s="12" t="s">
        <v>95</v>
      </c>
      <c r="V189" s="12" t="s">
        <v>51</v>
      </c>
      <c r="W189" s="12"/>
      <c r="X189" s="12"/>
      <c r="Y189" s="12" t="s">
        <v>40</v>
      </c>
    </row>
    <row r="190" spans="2:25" hidden="1" outlineLevel="2" x14ac:dyDescent="0.25">
      <c r="C190" s="12" t="s">
        <v>58</v>
      </c>
      <c r="D190" s="12" t="s">
        <v>49</v>
      </c>
      <c r="E190" s="12" t="s">
        <v>100</v>
      </c>
      <c r="F190" s="7">
        <v>45159</v>
      </c>
      <c r="G190" s="7">
        <v>45159</v>
      </c>
      <c r="H190" s="12" t="s">
        <v>4</v>
      </c>
      <c r="I190" s="7"/>
      <c r="J190" s="12"/>
      <c r="K190" s="12" t="s">
        <v>117</v>
      </c>
      <c r="L190" s="12" t="s">
        <v>116</v>
      </c>
      <c r="M190" s="13">
        <v>36091</v>
      </c>
      <c r="N190" s="11">
        <v>95</v>
      </c>
      <c r="O190" s="13">
        <v>3428645</v>
      </c>
      <c r="P190" s="11">
        <v>0</v>
      </c>
      <c r="Q190" s="13">
        <v>0</v>
      </c>
      <c r="R190" s="11">
        <v>903</v>
      </c>
      <c r="S190" s="13">
        <v>1331721809</v>
      </c>
      <c r="T190" s="12" t="s">
        <v>131</v>
      </c>
      <c r="U190" s="12" t="s">
        <v>95</v>
      </c>
      <c r="V190" s="12" t="s">
        <v>51</v>
      </c>
      <c r="W190" s="12"/>
      <c r="X190" s="12"/>
      <c r="Y190" s="12" t="s">
        <v>40</v>
      </c>
    </row>
    <row r="191" spans="2:25" hidden="1" outlineLevel="2" x14ac:dyDescent="0.25">
      <c r="C191" s="12" t="s">
        <v>58</v>
      </c>
      <c r="D191" s="12" t="s">
        <v>49</v>
      </c>
      <c r="E191" s="12" t="s">
        <v>100</v>
      </c>
      <c r="F191" s="7">
        <v>45160</v>
      </c>
      <c r="G191" s="7">
        <v>45160</v>
      </c>
      <c r="H191" s="12" t="s">
        <v>24</v>
      </c>
      <c r="I191" s="7"/>
      <c r="J191" s="12"/>
      <c r="K191" s="12" t="s">
        <v>139</v>
      </c>
      <c r="L191" s="12" t="s">
        <v>116</v>
      </c>
      <c r="M191" s="13">
        <v>36091</v>
      </c>
      <c r="N191" s="11">
        <v>240</v>
      </c>
      <c r="O191" s="13">
        <v>8661840</v>
      </c>
      <c r="P191" s="11">
        <v>0</v>
      </c>
      <c r="Q191" s="13">
        <v>0</v>
      </c>
      <c r="R191" s="11">
        <v>998</v>
      </c>
      <c r="S191" s="13">
        <v>1340383649</v>
      </c>
      <c r="T191" s="12" t="s">
        <v>131</v>
      </c>
      <c r="U191" s="12" t="s">
        <v>95</v>
      </c>
      <c r="V191" s="12" t="s">
        <v>51</v>
      </c>
      <c r="W191" s="12"/>
      <c r="X191" s="12"/>
      <c r="Y191" s="12" t="s">
        <v>40</v>
      </c>
    </row>
    <row r="192" spans="2:25" hidden="1" outlineLevel="2" x14ac:dyDescent="0.25">
      <c r="C192" s="12" t="s">
        <v>58</v>
      </c>
      <c r="D192" s="12" t="s">
        <v>49</v>
      </c>
      <c r="E192" s="12" t="s">
        <v>100</v>
      </c>
      <c r="F192" s="7">
        <v>45162</v>
      </c>
      <c r="G192" s="7">
        <v>45162</v>
      </c>
      <c r="H192" s="12" t="s">
        <v>48</v>
      </c>
      <c r="I192" s="7"/>
      <c r="J192" s="12"/>
      <c r="K192" s="12" t="s">
        <v>53</v>
      </c>
      <c r="L192" s="12" t="s">
        <v>116</v>
      </c>
      <c r="M192" s="13">
        <v>36091</v>
      </c>
      <c r="N192" s="11">
        <v>480</v>
      </c>
      <c r="O192" s="13">
        <v>17323680</v>
      </c>
      <c r="P192" s="11">
        <v>0</v>
      </c>
      <c r="Q192" s="13">
        <v>0</v>
      </c>
      <c r="R192" s="11">
        <v>960</v>
      </c>
      <c r="S192" s="13">
        <v>1357707329</v>
      </c>
      <c r="T192" s="12" t="s">
        <v>131</v>
      </c>
      <c r="U192" s="12" t="s">
        <v>95</v>
      </c>
      <c r="V192" s="12" t="s">
        <v>51</v>
      </c>
      <c r="W192" s="12"/>
      <c r="X192" s="12"/>
      <c r="Y192" s="12" t="s">
        <v>40</v>
      </c>
    </row>
    <row r="193" spans="2:25" outlineLevel="1" collapsed="1" x14ac:dyDescent="0.25">
      <c r="B193" s="2" t="s">
        <v>21</v>
      </c>
      <c r="N193" s="1">
        <v>80</v>
      </c>
      <c r="O193" s="3">
        <v>5666480</v>
      </c>
      <c r="P193" s="1">
        <v>0</v>
      </c>
      <c r="Q193" s="3">
        <v>0</v>
      </c>
      <c r="R193" s="1">
        <v>0</v>
      </c>
      <c r="S193" s="3">
        <v>0</v>
      </c>
    </row>
    <row r="194" spans="2:25" hidden="1" outlineLevel="2" x14ac:dyDescent="0.25">
      <c r="C194" s="12" t="s">
        <v>58</v>
      </c>
      <c r="D194" s="12" t="s">
        <v>37</v>
      </c>
      <c r="E194" s="12" t="s">
        <v>35</v>
      </c>
      <c r="F194" s="7">
        <v>45157</v>
      </c>
      <c r="G194" s="7">
        <v>45157</v>
      </c>
      <c r="H194" s="12" t="s">
        <v>62</v>
      </c>
      <c r="I194" s="7"/>
      <c r="J194" s="12"/>
      <c r="K194" s="12" t="s">
        <v>132</v>
      </c>
      <c r="L194" s="12" t="s">
        <v>116</v>
      </c>
      <c r="M194" s="13">
        <v>70831</v>
      </c>
      <c r="N194" s="11">
        <v>40</v>
      </c>
      <c r="O194" s="13">
        <v>2833240</v>
      </c>
      <c r="P194" s="11">
        <v>0</v>
      </c>
      <c r="Q194" s="13">
        <v>0</v>
      </c>
      <c r="R194" s="11">
        <v>368</v>
      </c>
      <c r="S194" s="13">
        <v>263774644</v>
      </c>
      <c r="T194" s="12" t="s">
        <v>131</v>
      </c>
      <c r="U194" s="12" t="s">
        <v>95</v>
      </c>
      <c r="V194" s="12" t="s">
        <v>51</v>
      </c>
      <c r="W194" s="12"/>
      <c r="X194" s="12"/>
      <c r="Y194" s="12" t="s">
        <v>40</v>
      </c>
    </row>
    <row r="195" spans="2:25" hidden="1" outlineLevel="2" x14ac:dyDescent="0.25">
      <c r="C195" s="12" t="s">
        <v>58</v>
      </c>
      <c r="D195" s="12" t="s">
        <v>37</v>
      </c>
      <c r="E195" s="12" t="s">
        <v>35</v>
      </c>
      <c r="F195" s="7">
        <v>45160</v>
      </c>
      <c r="G195" s="7">
        <v>45160</v>
      </c>
      <c r="H195" s="12" t="s">
        <v>24</v>
      </c>
      <c r="I195" s="7"/>
      <c r="J195" s="12"/>
      <c r="K195" s="12" t="s">
        <v>139</v>
      </c>
      <c r="L195" s="12" t="s">
        <v>116</v>
      </c>
      <c r="M195" s="13">
        <v>70831</v>
      </c>
      <c r="N195" s="11">
        <v>40</v>
      </c>
      <c r="O195" s="13">
        <v>2833240</v>
      </c>
      <c r="P195" s="11">
        <v>0</v>
      </c>
      <c r="Q195" s="13">
        <v>0</v>
      </c>
      <c r="R195" s="11">
        <v>406</v>
      </c>
      <c r="S195" s="13">
        <v>266607884</v>
      </c>
      <c r="T195" s="12" t="s">
        <v>131</v>
      </c>
      <c r="U195" s="12" t="s">
        <v>95</v>
      </c>
      <c r="V195" s="12" t="s">
        <v>51</v>
      </c>
      <c r="W195" s="12"/>
      <c r="X195" s="12"/>
      <c r="Y195" s="12" t="s">
        <v>40</v>
      </c>
    </row>
    <row r="196" spans="2:25" x14ac:dyDescent="0.25">
      <c r="C196" s="5" t="s">
        <v>22</v>
      </c>
      <c r="N196" s="1">
        <v>32377</v>
      </c>
      <c r="O196" s="3">
        <v>1719411166</v>
      </c>
      <c r="P196" s="1">
        <v>0</v>
      </c>
      <c r="Q196" s="3">
        <v>0</v>
      </c>
      <c r="R196" s="1">
        <v>30122</v>
      </c>
      <c r="S196" s="3">
        <v>33601777789</v>
      </c>
    </row>
  </sheetData>
  <mergeCells count="22">
    <mergeCell ref="Y3:Y4"/>
    <mergeCell ref="T3:T4"/>
    <mergeCell ref="U3:U4"/>
    <mergeCell ref="V3:V4"/>
    <mergeCell ref="W3:W4"/>
    <mergeCell ref="X3:X4"/>
    <mergeCell ref="A1:W1"/>
    <mergeCell ref="A2:W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O3"/>
    <mergeCell ref="P3:Q3"/>
    <mergeCell ref="R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G10" sqref="G10"/>
    </sheetView>
  </sheetViews>
  <sheetFormatPr defaultRowHeight="15" x14ac:dyDescent="0.25"/>
  <cols>
    <col min="1" max="1" width="10.85546875" style="26" bestFit="1" customWidth="1"/>
    <col min="2" max="2" width="40.140625" style="26" bestFit="1" customWidth="1"/>
    <col min="3" max="6" width="14.140625" style="26" customWidth="1"/>
    <col min="7" max="7" width="56.140625" style="26" customWidth="1"/>
    <col min="8" max="8" width="26.42578125" style="26" customWidth="1"/>
    <col min="9" max="16384" width="9.140625" style="26"/>
  </cols>
  <sheetData>
    <row r="1" spans="1:8" x14ac:dyDescent="0.25">
      <c r="A1" s="24" t="s">
        <v>103</v>
      </c>
      <c r="B1" s="24" t="s">
        <v>106</v>
      </c>
      <c r="C1" s="25" t="s">
        <v>153</v>
      </c>
      <c r="D1" s="25" t="s">
        <v>154</v>
      </c>
      <c r="E1" s="25" t="s">
        <v>155</v>
      </c>
      <c r="F1" s="25" t="s">
        <v>156</v>
      </c>
    </row>
    <row r="2" spans="1:8" x14ac:dyDescent="0.25">
      <c r="A2" s="32" t="s">
        <v>1</v>
      </c>
      <c r="B2" s="32" t="s">
        <v>87</v>
      </c>
      <c r="C2" s="27">
        <v>774</v>
      </c>
      <c r="D2" s="27"/>
      <c r="E2" s="27">
        <f>C2+D2</f>
        <v>774</v>
      </c>
      <c r="F2" s="33">
        <v>791</v>
      </c>
      <c r="G2" s="26" t="s">
        <v>158</v>
      </c>
      <c r="H2" s="34"/>
    </row>
    <row r="3" spans="1:8" x14ac:dyDescent="0.25">
      <c r="A3" s="32" t="s">
        <v>41</v>
      </c>
      <c r="B3" s="32" t="s">
        <v>26</v>
      </c>
      <c r="C3" s="27">
        <v>43</v>
      </c>
      <c r="D3" s="27">
        <v>60</v>
      </c>
      <c r="E3" s="27">
        <f t="shared" ref="E3:E18" si="0">C3+D3</f>
        <v>103</v>
      </c>
      <c r="F3" s="27">
        <v>103</v>
      </c>
    </row>
    <row r="4" spans="1:8" x14ac:dyDescent="0.25">
      <c r="A4" s="32" t="s">
        <v>151</v>
      </c>
      <c r="B4" s="32" t="s">
        <v>17</v>
      </c>
      <c r="C4" s="27">
        <v>15</v>
      </c>
      <c r="D4" s="27"/>
      <c r="E4" s="27">
        <f t="shared" si="0"/>
        <v>15</v>
      </c>
      <c r="F4" s="27">
        <v>15</v>
      </c>
    </row>
    <row r="5" spans="1:8" x14ac:dyDescent="0.25">
      <c r="A5" s="32" t="s">
        <v>13</v>
      </c>
      <c r="B5" s="32" t="s">
        <v>99</v>
      </c>
      <c r="C5" s="27">
        <v>40</v>
      </c>
      <c r="D5" s="27">
        <v>200</v>
      </c>
      <c r="E5" s="27">
        <f t="shared" si="0"/>
        <v>240</v>
      </c>
      <c r="F5" s="28">
        <v>238</v>
      </c>
    </row>
    <row r="6" spans="1:8" x14ac:dyDescent="0.25">
      <c r="A6" s="32" t="s">
        <v>125</v>
      </c>
      <c r="B6" s="32" t="s">
        <v>124</v>
      </c>
      <c r="C6" s="27">
        <v>1440</v>
      </c>
      <c r="D6" s="27">
        <v>794</v>
      </c>
      <c r="E6" s="27">
        <f t="shared" si="0"/>
        <v>2234</v>
      </c>
      <c r="F6" s="33">
        <v>2234</v>
      </c>
      <c r="G6" s="26" t="s">
        <v>160</v>
      </c>
    </row>
    <row r="7" spans="1:8" x14ac:dyDescent="0.25">
      <c r="A7" s="32" t="s">
        <v>19</v>
      </c>
      <c r="B7" s="32" t="s">
        <v>80</v>
      </c>
      <c r="C7" s="27">
        <v>5074</v>
      </c>
      <c r="D7" s="27">
        <v>4271</v>
      </c>
      <c r="E7" s="27">
        <f t="shared" si="0"/>
        <v>9345</v>
      </c>
      <c r="F7" s="28">
        <v>9435</v>
      </c>
    </row>
    <row r="8" spans="1:8" x14ac:dyDescent="0.25">
      <c r="A8" s="32" t="s">
        <v>50</v>
      </c>
      <c r="B8" s="32" t="s">
        <v>73</v>
      </c>
      <c r="C8" s="27">
        <v>373</v>
      </c>
      <c r="D8" s="27">
        <v>270</v>
      </c>
      <c r="E8" s="27">
        <f t="shared" si="0"/>
        <v>643</v>
      </c>
      <c r="F8" s="28">
        <v>643</v>
      </c>
    </row>
    <row r="9" spans="1:8" x14ac:dyDescent="0.25">
      <c r="A9" s="32" t="s">
        <v>142</v>
      </c>
      <c r="B9" s="32" t="s">
        <v>146</v>
      </c>
      <c r="C9" s="27">
        <v>224</v>
      </c>
      <c r="D9" s="27">
        <v>376</v>
      </c>
      <c r="E9" s="27">
        <f t="shared" si="0"/>
        <v>600</v>
      </c>
      <c r="F9" s="33">
        <v>600</v>
      </c>
      <c r="G9" s="26" t="s">
        <v>160</v>
      </c>
    </row>
    <row r="10" spans="1:8" x14ac:dyDescent="0.25">
      <c r="A10" s="32" t="s">
        <v>71</v>
      </c>
      <c r="B10" s="32" t="s">
        <v>78</v>
      </c>
      <c r="C10" s="27">
        <v>300</v>
      </c>
      <c r="D10" s="27">
        <v>561</v>
      </c>
      <c r="E10" s="27">
        <f t="shared" si="0"/>
        <v>861</v>
      </c>
      <c r="F10" s="27">
        <v>861</v>
      </c>
    </row>
    <row r="11" spans="1:8" x14ac:dyDescent="0.25">
      <c r="A11" s="32" t="s">
        <v>135</v>
      </c>
      <c r="B11" s="32" t="s">
        <v>113</v>
      </c>
      <c r="C11" s="27">
        <v>20</v>
      </c>
      <c r="D11" s="27">
        <v>50</v>
      </c>
      <c r="E11" s="27">
        <f t="shared" si="0"/>
        <v>70</v>
      </c>
      <c r="F11" s="27">
        <v>70</v>
      </c>
    </row>
    <row r="12" spans="1:8" x14ac:dyDescent="0.25">
      <c r="A12" s="32" t="s">
        <v>23</v>
      </c>
      <c r="B12" s="32" t="s">
        <v>144</v>
      </c>
      <c r="C12" s="27">
        <v>108</v>
      </c>
      <c r="D12" s="27">
        <v>265</v>
      </c>
      <c r="E12" s="27">
        <f t="shared" si="0"/>
        <v>373</v>
      </c>
      <c r="F12" s="27">
        <v>373</v>
      </c>
    </row>
    <row r="13" spans="1:8" x14ac:dyDescent="0.25">
      <c r="A13" s="32" t="s">
        <v>136</v>
      </c>
      <c r="B13" s="32" t="s">
        <v>83</v>
      </c>
      <c r="C13" s="27">
        <v>6089</v>
      </c>
      <c r="D13" s="27">
        <v>3189</v>
      </c>
      <c r="E13" s="27">
        <f t="shared" si="0"/>
        <v>9278</v>
      </c>
      <c r="F13" s="33">
        <v>9434</v>
      </c>
      <c r="G13" s="26" t="s">
        <v>159</v>
      </c>
      <c r="H13" s="34"/>
    </row>
    <row r="14" spans="1:8" x14ac:dyDescent="0.25">
      <c r="A14" s="32" t="s">
        <v>32</v>
      </c>
      <c r="B14" s="32" t="s">
        <v>57</v>
      </c>
      <c r="C14" s="27">
        <v>110</v>
      </c>
      <c r="D14" s="27"/>
      <c r="E14" s="27">
        <f t="shared" si="0"/>
        <v>110</v>
      </c>
      <c r="F14" s="27">
        <v>110</v>
      </c>
    </row>
    <row r="15" spans="1:8" x14ac:dyDescent="0.25">
      <c r="A15" s="32" t="s">
        <v>61</v>
      </c>
      <c r="B15" s="32" t="s">
        <v>33</v>
      </c>
      <c r="C15" s="27">
        <v>2630</v>
      </c>
      <c r="D15" s="27">
        <v>1212</v>
      </c>
      <c r="E15" s="27">
        <f t="shared" si="0"/>
        <v>3842</v>
      </c>
      <c r="F15" s="29">
        <v>3842</v>
      </c>
    </row>
    <row r="16" spans="1:8" x14ac:dyDescent="0.25">
      <c r="A16" s="32" t="s">
        <v>16</v>
      </c>
      <c r="B16" s="32" t="s">
        <v>20</v>
      </c>
      <c r="C16" s="27">
        <v>2191</v>
      </c>
      <c r="D16" s="27">
        <v>270</v>
      </c>
      <c r="E16" s="27">
        <f t="shared" si="0"/>
        <v>2461</v>
      </c>
      <c r="F16" s="27">
        <v>2461</v>
      </c>
    </row>
    <row r="17" spans="1:6" x14ac:dyDescent="0.25">
      <c r="A17" s="32" t="s">
        <v>49</v>
      </c>
      <c r="B17" s="32" t="s">
        <v>100</v>
      </c>
      <c r="C17" s="27">
        <v>230</v>
      </c>
      <c r="D17" s="27">
        <v>1055</v>
      </c>
      <c r="E17" s="27">
        <f t="shared" si="0"/>
        <v>1285</v>
      </c>
      <c r="F17" s="27">
        <v>1285</v>
      </c>
    </row>
    <row r="18" spans="1:6" x14ac:dyDescent="0.25">
      <c r="A18" s="32" t="s">
        <v>37</v>
      </c>
      <c r="B18" s="32" t="s">
        <v>35</v>
      </c>
      <c r="C18" s="27">
        <v>63</v>
      </c>
      <c r="D18" s="27">
        <v>80</v>
      </c>
      <c r="E18" s="27">
        <f t="shared" si="0"/>
        <v>143</v>
      </c>
      <c r="F18" s="27">
        <v>143</v>
      </c>
    </row>
    <row r="19" spans="1:6" x14ac:dyDescent="0.25">
      <c r="A19" s="30"/>
      <c r="B19" s="30" t="s">
        <v>157</v>
      </c>
      <c r="C19" s="31">
        <f>SUM(C2:C18)</f>
        <v>19724</v>
      </c>
      <c r="D19" s="31">
        <f t="shared" ref="D19:F19" si="1">SUM(D2:D18)</f>
        <v>12653</v>
      </c>
      <c r="E19" s="31">
        <f t="shared" si="1"/>
        <v>32377</v>
      </c>
      <c r="F19" s="31">
        <f>SUM(F2:F18)</f>
        <v>32638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2023-08-28T02:10:32Z</dcterms:created>
  <dcterms:modified xsi:type="dcterms:W3CDTF">2023-08-28T02:23:01Z</dcterms:modified>
</cp:coreProperties>
</file>