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30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<sst xmlns="http://schemas.openxmlformats.org/spreadsheetml/2006/main" count="77" uniqueCount="58">
  <si>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</si>
  <si>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</si>
  <si>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</si>
  <si>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</si>
  <si>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</si>
  <si>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</si>
  <si>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</si>
  <si>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</si>
  <si>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</si>
  <si>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</si>
  <si>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</si>
  <si>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</si>
  <si>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</si>
  <si>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</si>
  <si>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</si>
  <si>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</si>
  <si>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</si>
  <si>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</si>
  <si>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</si>
  <si>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</si>
  <si>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</si>
  <si>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</si>
  <si>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</si>
  <si>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</si>
  <si>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</si>
  <si>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</si>
  <si>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</si>
  <si>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</si>
  <si>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</si>
  <si>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</si>
  <si>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</si>
  <si>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</si>
  <si>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</si>
  <si>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</si>
  <si>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</si>
  <si>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</si>
  <si>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</si>
  <si>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</si>
  <si>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</si>
  <si>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</si>
  <si>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</si>
  <si>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</si>
  <si>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</si>
  <si>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</si>
  <si>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</si>
  <si>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</si>
  <si>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</si>
  <si>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</si>
  <si>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</si>
  <si>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</si>
  <si>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</si>
  <si>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</si>
  <si>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</si>
  <si>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 xml:space="preserve">CHÂN GIÒ </t>
  </si>
  <si>
    <t>NGÀY 30/08/2023</t>
  </si>
  <si>
    <t>CHẢ CỐM</t>
  </si>
  <si>
    <t>MỌC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</si>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</sst>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10" zoomScaleNormal="100" workbookViewId="0">
      <selection activeCell="F28" sqref="F28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54</v>
      </c>
      <c r="K3" s="76"/>
      <c r="L3" s="76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364</v>
      </c>
      <c r="L6" s="64"/>
      <c r="M6" s="30"/>
      <c r="O6" s="57"/>
    </row>
    <row r="7" spans="1:15" ht="15" customHeight="1">
      <c r="A7" s="61"/>
      <c r="B7" s="67">
        <v>45167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560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56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56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56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56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56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 t="s">
        <v>53</v>
      </c>
      <c r="B14" s="67"/>
      <c r="C14" s="56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255</v>
      </c>
      <c r="L14" s="66"/>
      <c r="M14" s="30"/>
      <c r="O14" s="57"/>
    </row>
    <row r="15" spans="1:15" ht="15" customHeight="1">
      <c r="A15" s="61"/>
      <c r="B15" s="67">
        <v>45168</v>
      </c>
      <c r="C15" s="56">
        <v>1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61"/>
      <c r="B16" s="67"/>
      <c r="C16" s="56">
        <v>2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56">
        <v>3</v>
      </c>
      <c r="D17" s="13" t="s">
        <v>15</v>
      </c>
      <c r="E17" s="21">
        <v>140</v>
      </c>
      <c r="F17" s="15"/>
      <c r="G17" s="15"/>
      <c r="H17" s="79" t="s">
        <v>57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56">
        <v>4</v>
      </c>
      <c r="D18" s="13" t="s">
        <v>15</v>
      </c>
      <c r="E18" s="21">
        <v>140</v>
      </c>
      <c r="F18" s="15"/>
      <c r="G18" s="15"/>
      <c r="H18" s="79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 t="s">
        <v>55</v>
      </c>
      <c r="B19" s="67"/>
      <c r="C19" s="56"/>
      <c r="D19" s="13"/>
      <c r="E19" s="21"/>
      <c r="F19" s="15"/>
      <c r="G19" s="15"/>
      <c r="H19" s="79"/>
      <c r="I19" s="24"/>
      <c r="J19" s="19" t="s">
        <v>27</v>
      </c>
      <c r="K19" s="28">
        <f t="shared" si="0"/>
        <v>270</v>
      </c>
      <c r="L19" s="66"/>
      <c r="M19" s="30"/>
      <c r="O19" s="57"/>
    </row>
    <row r="20" spans="1:15" ht="15" customHeight="1">
      <c r="A20" s="61"/>
      <c r="B20" s="67">
        <v>45167</v>
      </c>
      <c r="C20" s="56"/>
      <c r="D20" s="13"/>
      <c r="E20" s="21"/>
      <c r="F20" s="15"/>
      <c r="G20" s="15"/>
      <c r="H20" s="79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56">
        <v>1</v>
      </c>
      <c r="D21" s="19" t="s">
        <v>27</v>
      </c>
      <c r="E21" s="21">
        <v>90</v>
      </c>
      <c r="F21" s="15"/>
      <c r="G21" s="15"/>
      <c r="H21" s="79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56">
        <v>2</v>
      </c>
      <c r="D22" s="19" t="s">
        <v>27</v>
      </c>
      <c r="E22" s="21">
        <v>90</v>
      </c>
      <c r="F22" s="37"/>
      <c r="G22" s="15"/>
      <c r="H22" s="79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56">
        <v>3</v>
      </c>
      <c r="D23" s="19" t="s">
        <v>27</v>
      </c>
      <c r="E23" s="21">
        <v>90</v>
      </c>
      <c r="F23" s="38"/>
      <c r="G23" s="72"/>
      <c r="H23" s="79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 t="s">
        <v>56</v>
      </c>
      <c r="B24" s="67"/>
      <c r="C24" s="56"/>
      <c r="D24" s="17"/>
      <c r="E24" s="21"/>
      <c r="F24" s="68"/>
      <c r="G24" s="15"/>
      <c r="H24" s="79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>
        <v>45167</v>
      </c>
      <c r="C25" s="56">
        <v>1</v>
      </c>
      <c r="D25" s="17" t="s">
        <v>22</v>
      </c>
      <c r="E25" s="21">
        <v>130</v>
      </c>
      <c r="F25" s="37"/>
      <c r="G25" s="15"/>
      <c r="H25" s="79"/>
      <c r="I25" s="24"/>
      <c r="J25" s="17" t="s">
        <v>30</v>
      </c>
      <c r="K25" s="28">
        <f>SUM(K6:K24)</f>
        <v>1449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56">
        <v>2</v>
      </c>
      <c r="D26" s="17" t="s">
        <v>22</v>
      </c>
      <c r="E26" s="21">
        <v>125</v>
      </c>
      <c r="F26" s="37"/>
      <c r="G26" s="15"/>
      <c r="H26" s="18"/>
      <c r="I26" s="24"/>
      <c r="J26" s="31"/>
      <c r="K26" s="32">
        <f>C43</f>
        <v>16</v>
      </c>
      <c r="L26" s="32" t="s">
        <v>31</v>
      </c>
      <c r="M26" s="33"/>
    </row>
    <row r="27" spans="1:15" ht="15" customHeight="1">
      <c r="A27" s="61"/>
      <c r="B27" s="67"/>
      <c r="C27" s="71"/>
      <c r="D27" s="19"/>
      <c r="E27" s="21"/>
      <c r="F27" s="14"/>
      <c r="G27" s="70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1"/>
      <c r="D28" s="20"/>
      <c r="E28" s="21"/>
      <c r="F28" s="14"/>
      <c r="G28" s="70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1"/>
      <c r="D29" s="17"/>
      <c r="E29" s="21"/>
      <c r="F29" s="37"/>
      <c r="G29" s="70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1"/>
      <c r="D30" s="17"/>
      <c r="E30" s="21"/>
      <c r="F30" s="37"/>
      <c r="G30" s="70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56"/>
      <c r="D31" s="13"/>
      <c r="E31" s="21"/>
      <c r="F31" s="37"/>
      <c r="G31" s="72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3"/>
      <c r="E32" s="21"/>
      <c r="F32" s="37"/>
      <c r="G32" s="72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3"/>
      <c r="E33" s="21"/>
      <c r="F33" s="37"/>
      <c r="G33" s="72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56"/>
      <c r="D34" s="13"/>
      <c r="E34" s="21"/>
      <c r="F34" s="37"/>
      <c r="G34" s="72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56"/>
      <c r="D35" s="13"/>
      <c r="E35" s="21"/>
      <c r="F35" s="37"/>
      <c r="G35" s="72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56"/>
      <c r="D36" s="13"/>
      <c r="E36" s="21"/>
      <c r="F36" s="37"/>
      <c r="G36" s="72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56"/>
      <c r="D37" s="17"/>
      <c r="E37" s="21"/>
      <c r="F37" s="37"/>
      <c r="G37" s="72"/>
      <c r="I37" s="24"/>
      <c r="J37" s="53"/>
      <c r="K37" s="48"/>
      <c r="L37" s="53"/>
      <c r="M37" s="48"/>
    </row>
    <row r="38" spans="1:13" ht="15" customHeight="1">
      <c r="A38" s="61"/>
      <c r="B38" s="67"/>
      <c r="C38" s="56"/>
      <c r="D38" s="17"/>
      <c r="E38" s="21"/>
      <c r="F38" s="37"/>
      <c r="G38" s="72"/>
      <c r="I38" s="24"/>
      <c r="J38" s="53"/>
      <c r="K38" s="48"/>
      <c r="L38" s="53"/>
      <c r="M38" s="48"/>
    </row>
    <row r="39" spans="1:13" ht="15" customHeight="1">
      <c r="A39" s="61"/>
      <c r="B39" s="67"/>
      <c r="C39" s="56"/>
      <c r="D39" s="17"/>
      <c r="E39" s="21"/>
      <c r="F39" s="37"/>
      <c r="G39" s="72"/>
      <c r="I39" s="24"/>
      <c r="J39" s="53"/>
      <c r="K39" s="48"/>
      <c r="L39" s="53"/>
      <c r="M39" s="48"/>
    </row>
    <row r="40" spans="1:13" ht="15" customHeight="1">
      <c r="A40" s="61"/>
      <c r="B40" s="67"/>
      <c r="C40" s="56"/>
      <c r="D40" s="13"/>
      <c r="E40" s="21"/>
      <c r="F40" s="37"/>
      <c r="G40" s="72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56"/>
      <c r="D41" s="19"/>
      <c r="E41" s="21"/>
      <c r="F41" s="37"/>
      <c r="G41" s="72"/>
    </row>
    <row r="42" spans="1:13" ht="15.75">
      <c r="A42" s="12"/>
      <c r="B42" s="67"/>
      <c r="C42" s="56"/>
      <c r="D42" s="17"/>
      <c r="E42" s="21"/>
      <c r="F42" s="37"/>
      <c r="G42" s="16"/>
    </row>
    <row r="43" spans="1:13" ht="15.75">
      <c r="A43" s="19"/>
      <c r="B43" s="60"/>
      <c r="C43" s="42">
        <f>COUNT(C6:C42)</f>
        <v>16</v>
      </c>
      <c r="D43" s="22" t="s">
        <v>41</v>
      </c>
      <c r="E43" s="21"/>
      <c r="F43" s="77"/>
      <c r="G43" s="78"/>
    </row>
  </sheetData>
  <mergeCells count="6">
    <mergeCell ref="A2:E2"/>
    <mergeCell ref="J2:L2"/>
    <mergeCell ref="A3:E3"/>
    <mergeCell ref="J3:L3"/>
    <mergeCell ref="F43:G43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2023-08-30T05:06:02Z</cp:lastPrinted>
  <dcterms:created xsi:type="dcterms:W3CDTF">2018-10-22T11:48:00Z</dcterms:created>
  <dcterms:modified xsi:type="dcterms:W3CDTF">2023-08-30T05:06:24Z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