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9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HN!$A$2:$M$59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<sst xmlns="http://schemas.openxmlformats.org/spreadsheetml/2006/main" count="79" uniqueCount="59">
  <si>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</si>
  <si>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</si>
  <si>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</si>
  <si>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</si>
  <si>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</si>
  <si>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</si>
  <si>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</si>
  <si>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</si>
  <si>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</si>
  <si>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</si>
  <si>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</si>
  <si>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</si>
  <si>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</si>
  <si>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</si>
  <si>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</si>
  <si>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</si>
  <si>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</si>
  <si>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</si>
  <si>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</si>
  <si>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</si>
  <si>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</si>
  <si>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</si>
  <si>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</si>
  <si>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</si>
  <si>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</si>
  <si>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</si>
  <si>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</si>
  <si>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</si>
  <si>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</si>
  <si>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</si>
  <si>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</si>
  <si>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</si>
  <si>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</si>
  <si>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</si>
  <si>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</si>
  <si>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</si>
  <si>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</si>
  <si>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</si>
  <si>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</si>
  <si>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</si>
  <si>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</si>
  <si>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</si>
  <si>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</si>
  <si>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</si>
  <si>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</si>
  <si>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</si>
  <si>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</si>
  <si>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</si>
  <si>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</si>
  <si>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</si>
  <si>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</si>
  <si>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</si>
  <si>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</si>
  <si>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LƯỠI XÀO</t>
  </si>
  <si>
    <t xml:space="preserve">CHÂN GIÒ </t>
  </si>
  <si>
    <t>CHẢ CỐM</t>
  </si>
  <si>
    <t>MỌC</t>
  </si>
  <si>
    <t>NGÀY 29/08/2023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</si>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</sst>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" zoomScaleNormal="100" workbookViewId="0">
      <selection activeCell="F14" sqref="F1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57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572</v>
      </c>
      <c r="L6" s="64"/>
      <c r="M6" s="30"/>
      <c r="O6" s="57"/>
    </row>
    <row r="7" spans="1:15" ht="15" customHeight="1">
      <c r="A7" s="61"/>
      <c r="B7" s="67">
        <v>45167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6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56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/>
      <c r="C15" s="56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56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8">
        <v>11</v>
      </c>
      <c r="D17" s="13" t="s">
        <v>14</v>
      </c>
      <c r="E17" s="21">
        <v>52</v>
      </c>
      <c r="F17" s="15"/>
      <c r="G17" s="15"/>
      <c r="H17" s="77" t="s">
        <v>58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9"/>
      <c r="D18" s="17" t="s">
        <v>18</v>
      </c>
      <c r="E18" s="21">
        <v>6</v>
      </c>
      <c r="F18" s="15"/>
      <c r="G18" s="15"/>
      <c r="H18" s="77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54</v>
      </c>
      <c r="B19" s="67"/>
      <c r="C19" s="56"/>
      <c r="D19" s="13"/>
      <c r="E19" s="21"/>
      <c r="F19" s="15"/>
      <c r="G19" s="15"/>
      <c r="H19" s="77"/>
      <c r="I19" s="24"/>
      <c r="J19" s="19" t="s">
        <v>27</v>
      </c>
      <c r="K19" s="28">
        <f t="shared" si="0"/>
        <v>179</v>
      </c>
      <c r="L19" s="66"/>
      <c r="M19" s="30"/>
      <c r="O19" s="57"/>
    </row>
    <row r="20" spans="1:15" ht="15" customHeight="1">
      <c r="A20" s="61"/>
      <c r="B20" s="67">
        <v>45166</v>
      </c>
      <c r="C20" s="56">
        <v>1</v>
      </c>
      <c r="D20" s="13" t="s">
        <v>15</v>
      </c>
      <c r="E20" s="21">
        <v>140</v>
      </c>
      <c r="F20" s="15"/>
      <c r="G20" s="15"/>
      <c r="H20" s="77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53</v>
      </c>
      <c r="B21" s="67"/>
      <c r="C21" s="56"/>
      <c r="D21" s="13"/>
      <c r="E21" s="21"/>
      <c r="F21" s="15"/>
      <c r="G21" s="15"/>
      <c r="H21" s="77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>
        <v>45166</v>
      </c>
      <c r="C22" s="56">
        <v>1</v>
      </c>
      <c r="D22" s="17" t="s">
        <v>23</v>
      </c>
      <c r="E22" s="21">
        <v>200</v>
      </c>
      <c r="F22" s="38"/>
      <c r="G22" s="15"/>
      <c r="H22" s="77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12" t="s">
        <v>55</v>
      </c>
      <c r="B23" s="67"/>
      <c r="C23" s="56"/>
      <c r="D23" s="13"/>
      <c r="E23" s="21"/>
      <c r="F23" s="38"/>
      <c r="G23" s="71"/>
      <c r="H23" s="77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45166</v>
      </c>
      <c r="C24" s="56">
        <v>1</v>
      </c>
      <c r="D24" s="19" t="s">
        <v>27</v>
      </c>
      <c r="E24" s="21">
        <v>90</v>
      </c>
      <c r="F24" s="68"/>
      <c r="G24" s="15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1"/>
      <c r="B25" s="67"/>
      <c r="C25" s="56">
        <v>2</v>
      </c>
      <c r="D25" s="19" t="s">
        <v>27</v>
      </c>
      <c r="E25" s="21">
        <v>89</v>
      </c>
      <c r="F25" s="37"/>
      <c r="G25" s="15"/>
      <c r="H25" s="77"/>
      <c r="I25" s="24"/>
      <c r="J25" s="17" t="s">
        <v>30</v>
      </c>
      <c r="K25" s="28">
        <f>SUM(K6:K24)</f>
        <v>1227</v>
      </c>
      <c r="L25" s="28">
        <f t="shared" ref="L25" si="2">SUM(L6:L24)</f>
        <v>0</v>
      </c>
      <c r="M25" s="28"/>
    </row>
    <row r="26" spans="1:15" ht="15" customHeight="1">
      <c r="A26" s="61" t="s">
        <v>56</v>
      </c>
      <c r="B26" s="67"/>
      <c r="C26" s="56"/>
      <c r="D26" s="13"/>
      <c r="E26" s="21"/>
      <c r="F26" s="37"/>
      <c r="G26" s="15"/>
      <c r="H26" s="18"/>
      <c r="I26" s="24"/>
      <c r="J26" s="31"/>
      <c r="K26" s="32">
        <f>C40</f>
        <v>16</v>
      </c>
      <c r="L26" s="32" t="s">
        <v>31</v>
      </c>
      <c r="M26" s="33"/>
    </row>
    <row r="27" spans="1:15" ht="15" customHeight="1">
      <c r="A27" s="61"/>
      <c r="B27" s="67">
        <v>45166</v>
      </c>
      <c r="C27" s="56">
        <v>1</v>
      </c>
      <c r="D27" s="17" t="s">
        <v>22</v>
      </c>
      <c r="E27" s="21">
        <v>130</v>
      </c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12"/>
      <c r="B28" s="67"/>
      <c r="C28" s="56"/>
      <c r="D28" s="13"/>
      <c r="E28" s="21"/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56"/>
      <c r="D29" s="19"/>
      <c r="E29" s="21"/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56"/>
      <c r="D30" s="13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/>
      <c r="D31" s="17"/>
      <c r="E31" s="21"/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71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3"/>
      <c r="E33" s="21"/>
      <c r="F33" s="37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40"/>
      <c r="E34" s="21"/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40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20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37"/>
      <c r="G37" s="71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3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56"/>
      <c r="D39" s="13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19"/>
      <c r="B40" s="60"/>
      <c r="C40" s="42">
        <f>COUNT(C6:C39)</f>
        <v>16</v>
      </c>
      <c r="D40" s="22" t="s">
        <v>41</v>
      </c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6">
    <mergeCell ref="A2:E2"/>
    <mergeCell ref="J2:L2"/>
    <mergeCell ref="A3:E3"/>
    <mergeCell ref="J3:L3"/>
    <mergeCell ref="H17:H25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2023-08-28T00:01:56Z</cp:lastPrinted>
  <dcterms:created xsi:type="dcterms:W3CDTF">2018-10-22T11:48:00Z</dcterms:created>
  <dcterms:modified xsi:type="dcterms:W3CDTF">2023-08-29T14:18:01Z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