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9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<sst xmlns="http://schemas.openxmlformats.org/spreadsheetml/2006/main" count="88" uniqueCount="65">
  <si>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</si>
  <si>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</si>
  <si>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</si>
  <si>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</si>
  <si>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</si>
  <si>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</si>
  <si>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</si>
  <si>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</si>
  <si>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</si>
  <si>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</si>
  <si>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</si>
  <si>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</si>
  <si>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</si>
  <si>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</si>
  <si>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</si>
  <si>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</si>
  <si>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</si>
  <si>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</si>
  <si>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</si>
  <si>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</si>
  <si>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</si>
  <si>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</si>
  <si>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</si>
  <si>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</si>
  <si>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</si>
  <si>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</si>
  <si>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</si>
  <si>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</si>
  <si>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</si>
  <si>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</si>
  <si>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</si>
  <si>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</si>
  <si>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</si>
  <si>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</si>
  <si>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</si>
  <si>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</si>
  <si>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</si>
  <si>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</si>
  <si>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</si>
  <si>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</si>
  <si>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</si>
  <si>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</si>
  <si>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</si>
  <si>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</si>
  <si>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</si>
  <si>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</si>
  <si>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</si>
  <si>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</si>
  <si>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</si>
  <si>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</si>
  <si>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</si>
  <si>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</si>
  <si>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</si>
  <si>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CHUYẾN 22H</t>
  </si>
  <si>
    <t>GÀ XẠ HƯƠNG</t>
  </si>
  <si>
    <t>CHÂN GÀ</t>
  </si>
  <si>
    <t>NGÀY 29/08/2023</t>
  </si>
  <si>
    <t>GÀ</t>
  </si>
  <si>
    <t>TAI HEO</t>
  </si>
  <si>
    <t>LƯỠI XÀO</t>
  </si>
  <si>
    <t>TAI HEO 400</t>
  </si>
  <si>
    <t>BẮP BÒ</t>
  </si>
  <si>
    <t>CHÂN GIÒ 500</t>
  </si>
  <si>
    <t>GỒI LỤA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</si>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</sst>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56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54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416</v>
      </c>
      <c r="L6" s="66"/>
      <c r="M6" s="30"/>
      <c r="O6" s="59"/>
    </row>
    <row r="7" spans="1:15" ht="15" customHeight="1">
      <c r="A7" s="63"/>
      <c r="B7" s="69"/>
      <c r="C7" s="58">
        <v>1</v>
      </c>
      <c r="D7" s="42" t="s">
        <v>47</v>
      </c>
      <c r="E7" s="21">
        <v>50</v>
      </c>
      <c r="F7" s="15" t="s">
        <v>64</v>
      </c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42" t="s">
        <v>47</v>
      </c>
      <c r="E8" s="21">
        <v>50</v>
      </c>
      <c r="F8" s="15"/>
      <c r="G8" s="15"/>
      <c r="H8" s="18"/>
      <c r="I8" s="24"/>
      <c r="J8" s="17" t="s">
        <v>16</v>
      </c>
      <c r="K8" s="28">
        <f t="shared" si="0"/>
        <v>80</v>
      </c>
      <c r="L8" s="68"/>
      <c r="M8" s="30"/>
      <c r="O8" s="59"/>
    </row>
    <row r="9" spans="1:15" ht="15" customHeight="1">
      <c r="A9" s="63"/>
      <c r="B9" s="69" t="s">
        <v>55</v>
      </c>
      <c r="C9" s="58"/>
      <c r="D9" s="13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1</v>
      </c>
      <c r="D10" s="19" t="s">
        <v>25</v>
      </c>
      <c r="E10" s="21">
        <v>48</v>
      </c>
      <c r="F10" s="15"/>
      <c r="H10" s="18"/>
      <c r="I10" s="24"/>
      <c r="J10" s="17" t="s">
        <v>18</v>
      </c>
      <c r="K10" s="28">
        <f t="shared" si="0"/>
        <v>80</v>
      </c>
      <c r="L10" s="68"/>
      <c r="M10" s="30"/>
      <c r="O10" s="59"/>
    </row>
    <row r="11" spans="1:15" ht="15" customHeight="1">
      <c r="A11" s="63"/>
      <c r="B11" s="62" t="s">
        <v>57</v>
      </c>
      <c r="C11" s="58"/>
      <c r="D11" s="13"/>
      <c r="E11" s="21"/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/>
      <c r="C12" s="58">
        <v>1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480</v>
      </c>
      <c r="L12" s="68"/>
      <c r="M12" s="30"/>
      <c r="O12" s="59"/>
    </row>
    <row r="13" spans="1:15" ht="15" customHeight="1">
      <c r="A13" s="63"/>
      <c r="B13" s="69"/>
      <c r="C13" s="58">
        <v>2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60</v>
      </c>
      <c r="L13" s="68"/>
      <c r="M13" s="30"/>
      <c r="O13" s="59"/>
    </row>
    <row r="14" spans="1:15" ht="15" customHeight="1">
      <c r="A14" s="63"/>
      <c r="B14" s="69"/>
      <c r="C14" s="58">
        <v>3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/>
      <c r="O14" s="59"/>
    </row>
    <row r="15" spans="1:15" ht="15" customHeight="1">
      <c r="A15" s="63"/>
      <c r="B15" s="62"/>
      <c r="C15" s="58">
        <v>4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8"/>
      <c r="M15" s="30"/>
      <c r="O15" s="59"/>
    </row>
    <row r="16" spans="1:15" ht="15" customHeight="1">
      <c r="A16" s="63"/>
      <c r="B16" s="69"/>
      <c r="C16" s="58">
        <v>5</v>
      </c>
      <c r="D16" s="13" t="s">
        <v>14</v>
      </c>
      <c r="E16" s="21">
        <v>52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>
        <v>6</v>
      </c>
      <c r="D17" s="13" t="s">
        <v>14</v>
      </c>
      <c r="E17" s="21">
        <v>52</v>
      </c>
      <c r="F17" s="38"/>
      <c r="G17" s="71"/>
      <c r="H17" s="79" t="s">
        <v>51</v>
      </c>
      <c r="I17" s="24"/>
      <c r="J17" s="19" t="s">
        <v>25</v>
      </c>
      <c r="K17" s="28">
        <f t="shared" si="0"/>
        <v>48</v>
      </c>
      <c r="L17" s="68"/>
      <c r="M17" s="30"/>
      <c r="O17" s="59"/>
    </row>
    <row r="18" spans="1:15" ht="15" customHeight="1">
      <c r="A18" s="63"/>
      <c r="B18" s="69"/>
      <c r="C18" s="58">
        <v>7</v>
      </c>
      <c r="D18" s="13" t="s">
        <v>14</v>
      </c>
      <c r="E18" s="21">
        <v>52</v>
      </c>
      <c r="F18" s="15"/>
      <c r="G18" s="71"/>
      <c r="H18" s="79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>
        <v>8</v>
      </c>
      <c r="D19" s="13" t="s">
        <v>14</v>
      </c>
      <c r="E19" s="21">
        <v>52</v>
      </c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2" t="s">
        <v>58</v>
      </c>
      <c r="C20" s="58"/>
      <c r="D20" s="17"/>
      <c r="E20" s="21"/>
      <c r="F20" s="14"/>
      <c r="G20" s="15"/>
      <c r="H20" s="79"/>
      <c r="I20" s="24"/>
      <c r="J20" s="19" t="s">
        <v>28</v>
      </c>
      <c r="K20" s="28">
        <f t="shared" si="0"/>
        <v>85</v>
      </c>
      <c r="L20" s="68"/>
      <c r="M20" s="30"/>
      <c r="O20" s="59"/>
    </row>
    <row r="21" spans="1:15" ht="15" customHeight="1">
      <c r="A21" s="63"/>
      <c r="B21" s="69"/>
      <c r="C21" s="58">
        <v>1</v>
      </c>
      <c r="D21" s="20" t="s">
        <v>20</v>
      </c>
      <c r="E21" s="21">
        <v>240</v>
      </c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>
        <v>2</v>
      </c>
      <c r="D22" s="20" t="s">
        <v>20</v>
      </c>
      <c r="E22" s="21">
        <v>240</v>
      </c>
      <c r="F22" s="38"/>
      <c r="G22" s="15"/>
      <c r="H22" s="79"/>
      <c r="I22" s="24"/>
      <c r="J22" s="42" t="s">
        <v>43</v>
      </c>
      <c r="K22" s="28">
        <f t="shared" si="0"/>
        <v>67</v>
      </c>
      <c r="L22" s="29"/>
      <c r="M22" s="30"/>
    </row>
    <row r="23" spans="1:15" ht="15" customHeight="1">
      <c r="A23" s="63"/>
      <c r="B23" s="69" t="s">
        <v>59</v>
      </c>
      <c r="C23" s="58"/>
      <c r="D23" s="19"/>
      <c r="E23" s="21"/>
      <c r="F23" s="14"/>
      <c r="G23" s="15"/>
      <c r="H23" s="79"/>
      <c r="I23" s="24"/>
      <c r="J23" s="42" t="s">
        <v>47</v>
      </c>
      <c r="K23" s="28">
        <f t="shared" ref="K23" si="1">SUMIF(Mã_hàng,J23,Số_lượng)</f>
        <v>100</v>
      </c>
      <c r="L23" s="29"/>
      <c r="M23" s="30"/>
    </row>
    <row r="24" spans="1:15" ht="15" customHeight="1">
      <c r="A24" s="63"/>
      <c r="B24" s="62"/>
      <c r="C24" s="58">
        <v>1</v>
      </c>
      <c r="D24" s="17" t="s">
        <v>23</v>
      </c>
      <c r="E24" s="21">
        <v>200</v>
      </c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 t="s">
        <v>60</v>
      </c>
      <c r="C25" s="58"/>
      <c r="D25" s="17"/>
      <c r="E25" s="21"/>
      <c r="F25" s="38"/>
      <c r="G25" s="16"/>
      <c r="H25" s="79"/>
      <c r="I25" s="24"/>
      <c r="J25" s="17" t="s">
        <v>30</v>
      </c>
      <c r="K25" s="28">
        <f>SUM(K6:K24)</f>
        <v>1616</v>
      </c>
      <c r="L25" s="28">
        <f t="shared" ref="L25" si="2">SUM(L6:L24)</f>
        <v>0</v>
      </c>
      <c r="M25" s="28"/>
    </row>
    <row r="26" spans="1:15" ht="15" customHeight="1">
      <c r="A26" s="63"/>
      <c r="B26" s="62"/>
      <c r="C26" s="80">
        <v>1</v>
      </c>
      <c r="D26" s="17" t="s">
        <v>21</v>
      </c>
      <c r="E26" s="21">
        <v>60</v>
      </c>
      <c r="F26" s="38"/>
      <c r="G26" s="72"/>
      <c r="H26" s="18"/>
      <c r="I26" s="24"/>
      <c r="J26" s="31"/>
      <c r="K26" s="32">
        <f>C40</f>
        <v>18</v>
      </c>
      <c r="L26" s="32" t="s">
        <v>31</v>
      </c>
      <c r="M26" s="33"/>
    </row>
    <row r="27" spans="1:15" ht="15" customHeight="1">
      <c r="A27" s="63"/>
      <c r="B27" s="69"/>
      <c r="C27" s="81"/>
      <c r="D27" s="42" t="s">
        <v>43</v>
      </c>
      <c r="E27" s="21">
        <v>55</v>
      </c>
      <c r="F27" s="14"/>
      <c r="G27" s="72"/>
      <c r="H27" s="18"/>
      <c r="I27" s="24"/>
      <c r="J27" s="34"/>
      <c r="K27" s="34"/>
      <c r="L27" s="34"/>
      <c r="M27" s="34"/>
    </row>
    <row r="28" spans="1:15" ht="15" customHeight="1">
      <c r="A28" s="12"/>
      <c r="B28" s="62" t="s">
        <v>61</v>
      </c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80">
        <v>1</v>
      </c>
      <c r="D29" s="17" t="s">
        <v>18</v>
      </c>
      <c r="E29" s="21">
        <v>80</v>
      </c>
      <c r="F29" s="38"/>
      <c r="G29" s="72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81"/>
      <c r="D30" s="42" t="s">
        <v>43</v>
      </c>
      <c r="E30" s="21">
        <v>12</v>
      </c>
      <c r="F30" s="39"/>
      <c r="G30" s="72"/>
      <c r="H30" s="36"/>
      <c r="I30" s="24"/>
      <c r="J30" s="50"/>
      <c r="K30" s="52"/>
      <c r="L30" s="51"/>
      <c r="M30" s="52"/>
    </row>
    <row r="31" spans="1:15" ht="15" customHeight="1">
      <c r="A31" s="63"/>
      <c r="B31" s="69" t="s">
        <v>62</v>
      </c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>
        <v>1</v>
      </c>
      <c r="D32" s="17" t="s">
        <v>16</v>
      </c>
      <c r="E32" s="21">
        <v>80</v>
      </c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 t="s">
        <v>63</v>
      </c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>
        <v>1</v>
      </c>
      <c r="D34" s="19" t="s">
        <v>28</v>
      </c>
      <c r="E34" s="21">
        <v>85</v>
      </c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18</v>
      </c>
      <c r="D40" s="22" t="s">
        <v>41</v>
      </c>
      <c r="E40" s="21"/>
      <c r="F40" s="77" t="s">
        <v>53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8">
    <mergeCell ref="A2:E2"/>
    <mergeCell ref="J2:L2"/>
    <mergeCell ref="A3:E3"/>
    <mergeCell ref="J3:L3"/>
    <mergeCell ref="F40:G40"/>
    <mergeCell ref="H17:H25"/>
    <mergeCell ref="C26:C27"/>
    <mergeCell ref="C29:C3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2023-08-29T13:13:47Z</cp:lastPrinted>
  <dcterms:created xsi:type="dcterms:W3CDTF">2018-10-22T11:48:00Z</dcterms:created>
  <dcterms:modified xsi:type="dcterms:W3CDTF">2023-08-29T14:15:39Z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