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16.8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HN!$A$2:$M$54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/>
  <c r="M19" i="2" s="1"/>
  <c r="K18" i="2"/>
  <c r="M18" i="2" s="1"/>
  <c r="K17" i="2"/>
  <c r="M17" i="2" s="1"/>
  <c r="K16" i="2"/>
  <c r="M16" i="2" s="1"/>
  <c r="K15" i="2"/>
  <c r="M15" i="2" s="1"/>
  <c r="K14" i="2"/>
  <c r="M14" i="2" s="1"/>
  <c r="K13" i="2"/>
  <c r="M13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L25" i="2" l="1"/>
  <c r="K23" i="2" l="1"/>
  <c r="M23" i="2" s="1"/>
  <c r="C40" i="2" l="1"/>
  <c r="K26" i="2" s="1"/>
  <c r="K24" i="2" l="1"/>
  <c r="M24" i="2" s="1"/>
  <c r="K22" i="2"/>
  <c r="M22" i="2" s="1"/>
  <c r="M25" i="2" l="1"/>
  <c r="K25" i="2"/>
</calcChain>
</file>

<file path=xl/sharedStrings.xml><?xml version="1.0" encoding="utf-8"?>
<sst xmlns="http://schemas.openxmlformats.org/spreadsheetml/2006/main" count="67" uniqueCount="57">
  <si>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</si>
  <si>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</si>
  <si>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</si>
  <si>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</si>
  <si>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</si>
  <si>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</si>
  <si>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</si>
  <si>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</si>
  <si>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</si>
  <si>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</si>
  <si>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</si>
  <si>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</si>
  <si>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</si>
  <si>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</si>
  <si>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</si>
  <si>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</si>
  <si>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</si>
  <si>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</si>
  <si>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</si>
  <si>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</si>
  <si>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</si>
  <si>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</si>
  <si>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</si>
  <si>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</si>
  <si>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</si>
  <si>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</si>
  <si>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</si>
  <si>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</si>
  <si>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</si>
  <si>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</si>
  <si>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</si>
  <si>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</si>
  <si>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</si>
  <si>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</si>
  <si>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</si>
  <si>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</si>
  <si>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</si>
  <si>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</si>
  <si>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</si>
  <si>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</si>
  <si>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</si>
  <si>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</si>
  <si>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</si>
  <si>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</si>
  <si>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</si>
  <si>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</si>
  <si>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</si>
  <si>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</si>
  <si>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</si>
  <si>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</si>
  <si>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</si>
  <si>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</si>
  <si>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</si>
  <si>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>CHUYẾN 22H</t>
  </si>
  <si>
    <t>CHÂN GIÒ 500</t>
  </si>
  <si>
    <t>CHÂN GIÒ TAYAKI</t>
  </si>
  <si>
    <t>NGÀY 16/08/2023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</si>
</sst>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Normal="100" workbookViewId="0">
      <selection activeCell="G20" sqref="G20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2" t="s">
        <v>0</v>
      </c>
      <c r="B2" s="72"/>
      <c r="C2" s="72"/>
      <c r="D2" s="72"/>
      <c r="E2" s="72"/>
      <c r="F2" s="6"/>
      <c r="G2" s="6"/>
      <c r="H2" s="7"/>
      <c r="I2" s="23"/>
      <c r="J2" s="73" t="s">
        <v>50</v>
      </c>
      <c r="K2" s="73"/>
      <c r="L2" s="73"/>
      <c r="M2" s="24"/>
    </row>
    <row r="3" spans="1:15" ht="15.75">
      <c r="A3" s="74" t="s">
        <v>1</v>
      </c>
      <c r="B3" s="74"/>
      <c r="C3" s="74"/>
      <c r="D3" s="74"/>
      <c r="E3" s="74"/>
      <c r="F3" s="7"/>
      <c r="G3" s="7"/>
      <c r="H3" s="7"/>
      <c r="I3" s="23"/>
      <c r="J3" s="75" t="s">
        <v>56</v>
      </c>
      <c r="K3" s="75"/>
      <c r="L3" s="75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9" t="s">
        <v>54</v>
      </c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0</v>
      </c>
      <c r="L6" s="66"/>
      <c r="M6" s="30">
        <f>K6-L6</f>
        <v>0</v>
      </c>
      <c r="O6" s="59"/>
    </row>
    <row r="7" spans="1:15" ht="15" customHeight="1">
      <c r="A7" s="63"/>
      <c r="B7" s="62"/>
      <c r="C7" s="58">
        <v>1</v>
      </c>
      <c r="D7" s="17" t="s">
        <v>16</v>
      </c>
      <c r="E7" s="21">
        <v>90</v>
      </c>
      <c r="F7" s="15"/>
      <c r="G7" s="16"/>
      <c r="H7" s="18"/>
      <c r="I7" s="27"/>
      <c r="J7" s="13" t="s">
        <v>15</v>
      </c>
      <c r="K7" s="28">
        <f t="shared" si="0"/>
        <v>50</v>
      </c>
      <c r="L7" s="67"/>
      <c r="M7" s="30">
        <f t="shared" ref="M7:M24" si="1">K7-L7</f>
        <v>50</v>
      </c>
      <c r="N7" s="59"/>
      <c r="O7" s="59"/>
    </row>
    <row r="8" spans="1:15" ht="15" customHeight="1">
      <c r="A8" s="63"/>
      <c r="B8" s="69"/>
      <c r="C8" s="79">
        <v>2</v>
      </c>
      <c r="D8" s="17" t="s">
        <v>16</v>
      </c>
      <c r="E8" s="21">
        <v>36</v>
      </c>
      <c r="F8" s="15"/>
      <c r="G8" s="15"/>
      <c r="H8" s="18"/>
      <c r="I8" s="24"/>
      <c r="J8" s="17" t="s">
        <v>16</v>
      </c>
      <c r="K8" s="28">
        <f t="shared" si="0"/>
        <v>126</v>
      </c>
      <c r="L8" s="68"/>
      <c r="M8" s="30">
        <f t="shared" si="1"/>
        <v>126</v>
      </c>
      <c r="O8" s="59"/>
    </row>
    <row r="9" spans="1:15" ht="15" customHeight="1">
      <c r="A9" s="63"/>
      <c r="B9" s="69"/>
      <c r="C9" s="80"/>
      <c r="D9" s="13" t="s">
        <v>15</v>
      </c>
      <c r="E9" s="21">
        <v>50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>
        <f t="shared" si="1"/>
        <v>0</v>
      </c>
      <c r="O9" s="59"/>
    </row>
    <row r="10" spans="1:15" ht="15" customHeight="1">
      <c r="A10" s="63"/>
      <c r="B10" s="69" t="s">
        <v>55</v>
      </c>
      <c r="C10" s="58"/>
      <c r="D10" s="13"/>
      <c r="E10" s="21"/>
      <c r="F10" s="15"/>
      <c r="H10" s="18"/>
      <c r="I10" s="24"/>
      <c r="J10" s="17" t="s">
        <v>18</v>
      </c>
      <c r="K10" s="28">
        <f t="shared" si="0"/>
        <v>0</v>
      </c>
      <c r="L10" s="68"/>
      <c r="M10" s="30">
        <f t="shared" si="1"/>
        <v>0</v>
      </c>
      <c r="O10" s="59"/>
    </row>
    <row r="11" spans="1:15" ht="15" customHeight="1">
      <c r="A11" s="63"/>
      <c r="B11" s="69"/>
      <c r="C11" s="58">
        <v>1</v>
      </c>
      <c r="D11" s="42" t="s">
        <v>43</v>
      </c>
      <c r="E11" s="21">
        <v>100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>
        <f t="shared" si="1"/>
        <v>0</v>
      </c>
      <c r="O11" s="59"/>
    </row>
    <row r="12" spans="1:15" ht="18.75">
      <c r="A12" s="63"/>
      <c r="B12" s="69"/>
      <c r="C12" s="58">
        <v>2</v>
      </c>
      <c r="D12" s="42" t="s">
        <v>43</v>
      </c>
      <c r="E12" s="21">
        <v>90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>
        <f t="shared" si="1"/>
        <v>0</v>
      </c>
      <c r="O12" s="59"/>
    </row>
    <row r="13" spans="1:15" ht="15" customHeight="1">
      <c r="A13" s="63"/>
      <c r="B13" s="69"/>
      <c r="C13" s="58">
        <v>3</v>
      </c>
      <c r="D13" s="42" t="s">
        <v>43</v>
      </c>
      <c r="E13" s="21">
        <v>80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>
        <f t="shared" si="1"/>
        <v>0</v>
      </c>
      <c r="O13" s="59"/>
    </row>
    <row r="14" spans="1:15" ht="15" customHeight="1">
      <c r="A14" s="63"/>
      <c r="B14" s="69"/>
      <c r="C14" s="58">
        <v>4</v>
      </c>
      <c r="D14" s="42" t="s">
        <v>43</v>
      </c>
      <c r="E14" s="21">
        <v>65</v>
      </c>
      <c r="F14" s="15"/>
      <c r="G14" s="15"/>
      <c r="H14" s="18"/>
      <c r="I14" s="24"/>
      <c r="J14" s="17" t="s">
        <v>22</v>
      </c>
      <c r="K14" s="28">
        <f t="shared" si="0"/>
        <v>0</v>
      </c>
      <c r="L14" s="68"/>
      <c r="M14" s="30">
        <f t="shared" si="1"/>
        <v>0</v>
      </c>
      <c r="O14" s="59"/>
    </row>
    <row r="15" spans="1:15" ht="15" customHeight="1">
      <c r="A15" s="63"/>
      <c r="B15" s="69"/>
      <c r="C15" s="58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0</v>
      </c>
      <c r="L15" s="68"/>
      <c r="M15" s="30">
        <f t="shared" si="1"/>
        <v>0</v>
      </c>
      <c r="O15" s="59"/>
    </row>
    <row r="16" spans="1:15" ht="15" customHeight="1">
      <c r="A16" s="63"/>
      <c r="B16" s="69"/>
      <c r="C16" s="58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>
        <f t="shared" si="1"/>
        <v>0</v>
      </c>
      <c r="O16" s="59"/>
    </row>
    <row r="17" spans="1:15" ht="15" customHeight="1">
      <c r="A17" s="63"/>
      <c r="B17" s="69"/>
      <c r="C17" s="58"/>
      <c r="D17" s="42"/>
      <c r="E17" s="21"/>
      <c r="F17" s="38"/>
      <c r="G17" s="15"/>
      <c r="H17" s="78" t="s">
        <v>51</v>
      </c>
      <c r="I17" s="24"/>
      <c r="J17" s="19" t="s">
        <v>25</v>
      </c>
      <c r="K17" s="28">
        <f t="shared" si="0"/>
        <v>0</v>
      </c>
      <c r="L17" s="68"/>
      <c r="M17" s="30">
        <f t="shared" si="1"/>
        <v>0</v>
      </c>
      <c r="O17" s="59"/>
    </row>
    <row r="18" spans="1:15" ht="15" customHeight="1">
      <c r="A18" s="63"/>
      <c r="B18" s="69"/>
      <c r="C18" s="58"/>
      <c r="D18" s="19"/>
      <c r="E18" s="21"/>
      <c r="F18" s="15"/>
      <c r="G18" s="15"/>
      <c r="H18" s="78"/>
      <c r="I18" s="24"/>
      <c r="J18" s="19" t="s">
        <v>26</v>
      </c>
      <c r="K18" s="28">
        <f t="shared" si="0"/>
        <v>0</v>
      </c>
      <c r="L18" s="68"/>
      <c r="M18" s="30">
        <f t="shared" si="1"/>
        <v>0</v>
      </c>
      <c r="O18" s="59"/>
    </row>
    <row r="19" spans="1:15" ht="15" customHeight="1">
      <c r="A19" s="63"/>
      <c r="B19" s="69"/>
      <c r="C19" s="58"/>
      <c r="D19" s="19"/>
      <c r="E19" s="21"/>
      <c r="F19" s="15"/>
      <c r="G19" s="15"/>
      <c r="H19" s="78"/>
      <c r="I19" s="24"/>
      <c r="J19" s="19" t="s">
        <v>27</v>
      </c>
      <c r="K19" s="28">
        <f t="shared" si="0"/>
        <v>0</v>
      </c>
      <c r="L19" s="68"/>
      <c r="M19" s="30">
        <f t="shared" si="1"/>
        <v>0</v>
      </c>
      <c r="O19" s="59"/>
    </row>
    <row r="20" spans="1:15" ht="15" customHeight="1">
      <c r="A20" s="63"/>
      <c r="B20" s="62"/>
      <c r="C20" s="58"/>
      <c r="D20" s="17"/>
      <c r="E20" s="21"/>
      <c r="F20" s="14"/>
      <c r="G20" s="15"/>
      <c r="H20" s="78"/>
      <c r="I20" s="24"/>
      <c r="J20" s="19" t="s">
        <v>28</v>
      </c>
      <c r="K20" s="28">
        <f t="shared" si="0"/>
        <v>0</v>
      </c>
      <c r="L20" s="68"/>
      <c r="M20" s="30">
        <f t="shared" si="1"/>
        <v>0</v>
      </c>
      <c r="O20" s="59"/>
    </row>
    <row r="21" spans="1:15" ht="15" customHeight="1">
      <c r="A21" s="63"/>
      <c r="B21" s="69"/>
      <c r="C21" s="58"/>
      <c r="D21" s="17"/>
      <c r="E21" s="21"/>
      <c r="F21" s="38"/>
      <c r="G21" s="15"/>
      <c r="H21" s="78"/>
      <c r="I21" s="24"/>
      <c r="J21" s="19" t="s">
        <v>29</v>
      </c>
      <c r="K21" s="28">
        <f t="shared" si="0"/>
        <v>0</v>
      </c>
      <c r="L21" s="68"/>
      <c r="M21" s="30">
        <f t="shared" si="1"/>
        <v>0</v>
      </c>
      <c r="N21" s="64"/>
    </row>
    <row r="22" spans="1:15" ht="15" customHeight="1">
      <c r="A22" s="63"/>
      <c r="B22" s="69"/>
      <c r="C22" s="58"/>
      <c r="D22" s="19"/>
      <c r="E22" s="21"/>
      <c r="F22" s="38"/>
      <c r="G22" s="15"/>
      <c r="H22" s="78"/>
      <c r="I22" s="24"/>
      <c r="J22" s="42" t="s">
        <v>43</v>
      </c>
      <c r="K22" s="28">
        <f t="shared" si="0"/>
        <v>335</v>
      </c>
      <c r="L22" s="29"/>
      <c r="M22" s="30">
        <f t="shared" si="1"/>
        <v>335</v>
      </c>
    </row>
    <row r="23" spans="1:15" ht="15" customHeight="1">
      <c r="A23" s="63"/>
      <c r="B23" s="69"/>
      <c r="C23" s="58"/>
      <c r="D23" s="17"/>
      <c r="E23" s="21"/>
      <c r="F23" s="14"/>
      <c r="G23" s="15"/>
      <c r="H23" s="78"/>
      <c r="I23" s="24"/>
      <c r="J23" s="42" t="s">
        <v>47</v>
      </c>
      <c r="K23" s="28">
        <f t="shared" ref="K23" si="2">SUMIF(Mã_hàng,J23,Số_lượng)</f>
        <v>0</v>
      </c>
      <c r="L23" s="29"/>
      <c r="M23" s="30">
        <f t="shared" si="1"/>
        <v>0</v>
      </c>
    </row>
    <row r="24" spans="1:15" ht="15" customHeight="1">
      <c r="A24" s="63"/>
      <c r="B24" s="62"/>
      <c r="C24" s="58"/>
      <c r="D24" s="19"/>
      <c r="E24" s="21"/>
      <c r="F24" s="14"/>
      <c r="G24" s="16"/>
      <c r="H24" s="78"/>
      <c r="I24" s="24"/>
      <c r="J24" s="19" t="s">
        <v>46</v>
      </c>
      <c r="K24" s="28">
        <f t="shared" si="0"/>
        <v>0</v>
      </c>
      <c r="L24" s="29"/>
      <c r="M24" s="30">
        <f t="shared" si="1"/>
        <v>0</v>
      </c>
    </row>
    <row r="25" spans="1:15" ht="15" customHeight="1">
      <c r="A25" s="63"/>
      <c r="B25" s="69"/>
      <c r="C25" s="58"/>
      <c r="D25" s="19"/>
      <c r="E25" s="21"/>
      <c r="F25" s="38"/>
      <c r="G25" s="16"/>
      <c r="H25" s="78"/>
      <c r="I25" s="24"/>
      <c r="J25" s="17" t="s">
        <v>30</v>
      </c>
      <c r="K25" s="28">
        <f>SUM(K6:K24)</f>
        <v>511</v>
      </c>
      <c r="L25" s="28">
        <f t="shared" ref="L25:M25" si="3">SUM(L6:L24)</f>
        <v>0</v>
      </c>
      <c r="M25" s="28">
        <f t="shared" si="3"/>
        <v>511</v>
      </c>
    </row>
    <row r="26" spans="1:15" ht="15" customHeight="1">
      <c r="A26" s="63"/>
      <c r="B26" s="62"/>
      <c r="C26" s="58"/>
      <c r="D26" s="17"/>
      <c r="E26" s="21"/>
      <c r="F26" s="38"/>
      <c r="G26" s="16"/>
      <c r="H26" s="18"/>
      <c r="I26" s="24"/>
      <c r="J26" s="31"/>
      <c r="K26" s="32">
        <f>C40</f>
        <v>6</v>
      </c>
      <c r="L26" s="32" t="s">
        <v>31</v>
      </c>
      <c r="M26" s="33"/>
    </row>
    <row r="27" spans="1:15" ht="15" customHeight="1">
      <c r="A27" s="63"/>
      <c r="B27" s="69"/>
      <c r="C27" s="58"/>
      <c r="D27" s="19"/>
      <c r="E27" s="21"/>
      <c r="F27" s="14"/>
      <c r="G27" s="16"/>
      <c r="H27" s="18"/>
      <c r="I27" s="24"/>
      <c r="J27" s="34"/>
      <c r="K27" s="34"/>
      <c r="L27" s="34"/>
      <c r="M27" s="34"/>
    </row>
    <row r="28" spans="1:15" ht="15" customHeight="1">
      <c r="A28" s="12"/>
      <c r="B28" s="62"/>
      <c r="C28" s="58"/>
      <c r="D28" s="19"/>
      <c r="E28" s="21"/>
      <c r="F28" s="14"/>
      <c r="G28" s="16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12"/>
      <c r="B29" s="69"/>
      <c r="C29" s="58"/>
      <c r="D29" s="19"/>
      <c r="E29" s="21"/>
      <c r="F29" s="38"/>
      <c r="G29" s="16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39"/>
      <c r="G30" s="70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7"/>
      <c r="E31" s="21"/>
      <c r="F31" s="40"/>
      <c r="G31" s="70"/>
      <c r="H31" s="37"/>
      <c r="I31" s="24"/>
      <c r="J31" s="50"/>
      <c r="K31" s="52"/>
      <c r="L31" s="51"/>
      <c r="M31" s="52"/>
    </row>
    <row r="32" spans="1:15" ht="15" customHeight="1">
      <c r="A32" s="63"/>
      <c r="B32" s="69"/>
      <c r="C32" s="71"/>
      <c r="D32" s="17"/>
      <c r="E32" s="21"/>
      <c r="F32" s="14"/>
      <c r="G32" s="70"/>
      <c r="H32" s="37"/>
      <c r="I32" s="24"/>
      <c r="J32" s="50"/>
      <c r="K32" s="52"/>
      <c r="L32" s="51"/>
      <c r="M32" s="52"/>
    </row>
    <row r="33" spans="1:13" ht="15" customHeight="1">
      <c r="A33" s="63"/>
      <c r="B33" s="69"/>
      <c r="C33" s="58"/>
      <c r="D33" s="19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9"/>
      <c r="C34" s="58"/>
      <c r="D34" s="17"/>
      <c r="E34" s="21"/>
      <c r="F34" s="14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2"/>
      <c r="C35" s="58"/>
      <c r="D35" s="13"/>
      <c r="E35" s="21"/>
      <c r="F35" s="14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2"/>
      <c r="C36" s="58"/>
      <c r="D36" s="17"/>
      <c r="E36" s="21"/>
      <c r="F36" s="14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9"/>
      <c r="C37" s="58"/>
      <c r="D37" s="17"/>
      <c r="E37" s="21"/>
      <c r="F37" s="38"/>
      <c r="G37" s="15"/>
      <c r="I37" s="24"/>
      <c r="J37" s="55"/>
      <c r="K37" s="50"/>
      <c r="L37" s="55"/>
      <c r="M37" s="50"/>
    </row>
    <row r="38" spans="1:13" ht="15" customHeight="1">
      <c r="A38" s="63"/>
      <c r="B38" s="69"/>
      <c r="C38" s="58"/>
      <c r="D38" s="17"/>
      <c r="E38" s="21"/>
      <c r="F38" s="38"/>
      <c r="G38" s="15"/>
      <c r="I38" s="24"/>
      <c r="J38" s="55"/>
      <c r="K38" s="50"/>
      <c r="L38" s="55"/>
      <c r="M38" s="50"/>
    </row>
    <row r="39" spans="1:13" ht="15" customHeight="1">
      <c r="A39" s="63"/>
      <c r="B39" s="69"/>
      <c r="C39" s="58"/>
      <c r="D39" s="17"/>
      <c r="E39" s="21"/>
      <c r="F39" s="38"/>
      <c r="G39" s="15"/>
      <c r="I39" s="24"/>
      <c r="J39" s="55"/>
      <c r="K39" s="50"/>
      <c r="L39" s="55"/>
      <c r="M39" s="50"/>
    </row>
    <row r="40" spans="1:13" ht="15" customHeight="1">
      <c r="A40" s="19"/>
      <c r="B40" s="62"/>
      <c r="C40" s="44">
        <f>COUNT(C6:C39)</f>
        <v>6</v>
      </c>
      <c r="D40" s="22" t="s">
        <v>41</v>
      </c>
      <c r="E40" s="21"/>
      <c r="F40" s="76" t="s">
        <v>53</v>
      </c>
      <c r="G40" s="77"/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7">
    <mergeCell ref="A2:E2"/>
    <mergeCell ref="J2:L2"/>
    <mergeCell ref="A3:E3"/>
    <mergeCell ref="J3:L3"/>
    <mergeCell ref="F40:G40"/>
    <mergeCell ref="H17:H25"/>
    <mergeCell ref="C8:C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2023-08-16T13:33:19Z</cp:lastPrinted>
  <dcterms:created xsi:type="dcterms:W3CDTF">2018-10-22T11:48:00Z</dcterms:created>
  <dcterms:modified xsi:type="dcterms:W3CDTF">2023-08-16T13:34:24Z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