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6.8\"/>
    </mc:Choice>
  </mc:AlternateContent>
  <bookViews>
    <workbookView showHorizontalScroll="0" showVerticalScroll="0" showSheetTabs="0" xWindow="0" yWindow="0" windowWidth="20460" windowHeight="775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HN!$A$2:$M$54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<sst xmlns="http://schemas.openxmlformats.org/spreadsheetml/2006/main" count="81" uniqueCount="60">
  <si>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</si>
  <si>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</si>
  <si>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</si>
  <si>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</si>
  <si>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</si>
  <si>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</si>
  <si>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</si>
  <si>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</si>
  <si>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</si>
  <si>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</si>
  <si>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</si>
  <si>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</si>
  <si>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</si>
  <si>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</si>
  <si>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</si>
  <si>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</si>
  <si>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</si>
  <si>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</si>
  <si>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</si>
  <si>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</si>
  <si>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</si>
  <si>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</si>
  <si>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</si>
  <si>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</si>
  <si>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</si>
  <si>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</si>
  <si>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</si>
  <si>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</si>
  <si>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</si>
  <si>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</si>
  <si>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</si>
  <si>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</si>
  <si>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</si>
  <si>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</si>
  <si>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</si>
  <si>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</si>
  <si>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</si>
  <si>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</si>
  <si>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</si>
  <si>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</si>
  <si>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</si>
  <si>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</si>
  <si>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</si>
  <si>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</si>
  <si>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</si>
  <si>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</si>
  <si>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</si>
  <si>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</si>
  <si>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</si>
  <si>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</si>
  <si>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</si>
  <si>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</si>
  <si>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</si>
  <si>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MỌC</t>
  </si>
  <si>
    <t>LƯỠI XÀO</t>
  </si>
  <si>
    <t>CHẢ CỐM</t>
  </si>
  <si>
    <t>NGÀY 16/08/2023</t>
  </si>
  <si>
    <t>CHUYẾN 2</t>
  </si>
  <si>
    <t>CHÂN GIÒ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</si>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</sst>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F22" sqref="F2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51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56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550</v>
      </c>
      <c r="L6" s="66"/>
      <c r="M6" s="30"/>
      <c r="O6" s="59"/>
    </row>
    <row r="7" spans="1:15" ht="15" customHeight="1">
      <c r="A7" s="12"/>
      <c r="B7" s="69">
        <v>45154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150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17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202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 t="s">
        <v>54</v>
      </c>
      <c r="B17" s="69"/>
      <c r="C17" s="58"/>
      <c r="D17" s="17"/>
      <c r="E17" s="21"/>
      <c r="F17" s="15"/>
      <c r="G17" s="15"/>
      <c r="H17" s="79" t="s">
        <v>57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>
        <v>45154</v>
      </c>
      <c r="C18" s="58">
        <v>1</v>
      </c>
      <c r="D18" s="17" t="s">
        <v>23</v>
      </c>
      <c r="E18" s="21">
        <v>202</v>
      </c>
      <c r="F18" s="15"/>
      <c r="G18" s="15"/>
      <c r="H18" s="79"/>
      <c r="I18" s="24"/>
      <c r="J18" s="19" t="s">
        <v>26</v>
      </c>
      <c r="K18" s="28">
        <f t="shared" si="0"/>
        <v>47</v>
      </c>
      <c r="L18" s="68"/>
      <c r="M18" s="30"/>
      <c r="O18" s="59"/>
    </row>
    <row r="19" spans="1:15" ht="15" customHeight="1">
      <c r="A19" s="63" t="s">
        <v>58</v>
      </c>
      <c r="B19" s="69"/>
      <c r="C19" s="58"/>
      <c r="D19" s="42"/>
      <c r="E19" s="21"/>
      <c r="F19" s="15"/>
      <c r="G19" s="15"/>
      <c r="H19" s="79"/>
      <c r="I19" s="24"/>
      <c r="J19" s="19" t="s">
        <v>27</v>
      </c>
      <c r="K19" s="28">
        <f t="shared" si="0"/>
        <v>93</v>
      </c>
      <c r="L19" s="68"/>
      <c r="M19" s="30"/>
      <c r="O19" s="59"/>
    </row>
    <row r="20" spans="1:15" ht="15" customHeight="1">
      <c r="A20" s="63"/>
      <c r="B20" s="69">
        <v>45154</v>
      </c>
      <c r="C20" s="58">
        <v>1</v>
      </c>
      <c r="D20" s="13" t="s">
        <v>15</v>
      </c>
      <c r="E20" s="21">
        <v>140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>
        <v>2</v>
      </c>
      <c r="D21" s="13" t="s">
        <v>15</v>
      </c>
      <c r="E21" s="21">
        <v>140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 t="s">
        <v>59</v>
      </c>
      <c r="B22" s="69"/>
      <c r="C22" s="58"/>
      <c r="D22" s="17"/>
      <c r="E22" s="21"/>
      <c r="F22" s="40"/>
      <c r="G22" s="15"/>
      <c r="H22" s="79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>
        <v>45154</v>
      </c>
      <c r="C23" s="58">
        <v>1</v>
      </c>
      <c r="D23" s="17" t="s">
        <v>17</v>
      </c>
      <c r="E23" s="21">
        <v>150</v>
      </c>
      <c r="F23" s="40"/>
      <c r="G23" s="15"/>
      <c r="H23" s="79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 t="s">
        <v>55</v>
      </c>
      <c r="B24" s="69"/>
      <c r="C24" s="58"/>
      <c r="D24" s="17"/>
      <c r="E24" s="21"/>
      <c r="F24" s="70"/>
      <c r="G24" s="15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>
        <v>45153</v>
      </c>
      <c r="C25" s="58">
        <v>1</v>
      </c>
      <c r="D25" s="19" t="s">
        <v>27</v>
      </c>
      <c r="E25" s="21">
        <v>93</v>
      </c>
      <c r="F25" s="38"/>
      <c r="G25" s="15"/>
      <c r="H25" s="79"/>
      <c r="I25" s="24"/>
      <c r="J25" s="17" t="s">
        <v>30</v>
      </c>
      <c r="K25" s="28">
        <f>SUM(K6:K24)</f>
        <v>1339</v>
      </c>
      <c r="L25" s="28">
        <f t="shared" ref="L25" si="2">SUM(L6:L24)</f>
        <v>0</v>
      </c>
      <c r="M25" s="30"/>
    </row>
    <row r="26" spans="1:15" ht="15" customHeight="1">
      <c r="A26" s="63" t="s">
        <v>53</v>
      </c>
      <c r="B26" s="69"/>
      <c r="C26" s="58"/>
      <c r="D26" s="19"/>
      <c r="E26" s="21"/>
      <c r="F26" s="38"/>
      <c r="G26" s="15"/>
      <c r="H26" s="18"/>
      <c r="I26" s="24"/>
      <c r="J26" s="31"/>
      <c r="K26" s="32">
        <f>C41</f>
        <v>16</v>
      </c>
      <c r="L26" s="32" t="s">
        <v>31</v>
      </c>
      <c r="M26" s="33"/>
    </row>
    <row r="27" spans="1:15" ht="15" customHeight="1">
      <c r="A27" s="63"/>
      <c r="B27" s="69">
        <v>45153</v>
      </c>
      <c r="C27" s="80">
        <v>1</v>
      </c>
      <c r="D27" s="17" t="s">
        <v>22</v>
      </c>
      <c r="E27" s="21">
        <v>17</v>
      </c>
      <c r="F27" s="14"/>
      <c r="G27" s="15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81"/>
      <c r="D28" s="19" t="s">
        <v>26</v>
      </c>
      <c r="E28" s="21">
        <v>47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82"/>
      <c r="D29" s="13" t="s">
        <v>14</v>
      </c>
      <c r="E29" s="21">
        <v>30</v>
      </c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72"/>
      <c r="D31" s="19"/>
      <c r="E31" s="21"/>
      <c r="F31" s="14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14"/>
      <c r="G32" s="16"/>
      <c r="H32" s="37"/>
      <c r="I32" s="24"/>
      <c r="J32" s="50"/>
      <c r="K32" s="52"/>
      <c r="L32" s="51"/>
      <c r="M32" s="71"/>
    </row>
    <row r="33" spans="1:13" ht="15" customHeight="1">
      <c r="A33" s="12"/>
      <c r="B33" s="69"/>
      <c r="C33" s="72"/>
      <c r="D33" s="19"/>
      <c r="E33" s="21"/>
      <c r="F33" s="38"/>
      <c r="G33" s="16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12"/>
      <c r="B34" s="69"/>
      <c r="C34" s="72"/>
      <c r="D34" s="13"/>
      <c r="E34" s="21"/>
      <c r="F34" s="38"/>
      <c r="G34" s="16"/>
      <c r="H34" s="37"/>
      <c r="I34" s="24"/>
      <c r="J34" s="54"/>
      <c r="K34" s="52"/>
      <c r="L34" s="55"/>
      <c r="M34" s="71"/>
    </row>
    <row r="35" spans="1:13" ht="15" customHeight="1">
      <c r="A35" s="12"/>
      <c r="B35" s="69"/>
      <c r="C35" s="58"/>
      <c r="D35" s="17"/>
      <c r="E35" s="21"/>
      <c r="F35" s="38"/>
      <c r="G35" s="16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20"/>
      <c r="E36" s="21"/>
      <c r="F36" s="39"/>
      <c r="G36" s="39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40"/>
      <c r="G37" s="39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63"/>
      <c r="B40" s="69"/>
      <c r="C40" s="58"/>
      <c r="D40" s="17"/>
      <c r="E40" s="21"/>
      <c r="F40" s="38"/>
      <c r="G40" s="15"/>
      <c r="I40" s="24"/>
      <c r="J40" s="53" t="s">
        <v>45</v>
      </c>
      <c r="K40" s="52" t="s">
        <v>49</v>
      </c>
      <c r="L40" s="51"/>
      <c r="M40" s="52"/>
    </row>
    <row r="41" spans="1:13" ht="15" customHeight="1">
      <c r="A41" s="19"/>
      <c r="B41" s="62"/>
      <c r="C41" s="44">
        <f>COUNT(C6:C40)</f>
        <v>16</v>
      </c>
      <c r="D41" s="22" t="s">
        <v>41</v>
      </c>
      <c r="E41" s="21"/>
      <c r="F41" s="77"/>
      <c r="G41" s="78"/>
    </row>
  </sheetData>
  <mergeCells count="7">
    <mergeCell ref="A2:E2"/>
    <mergeCell ref="J2:L2"/>
    <mergeCell ref="A3:E3"/>
    <mergeCell ref="J3:L3"/>
    <mergeCell ref="F41:G41"/>
    <mergeCell ref="H17:H25"/>
    <mergeCell ref="C27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2023-08-16T04:52:14Z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