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HN!$A$2:$M$54</definedName>
    <definedName name="Số_lượng">HN!$E$6:$E$50</definedName>
    <definedName name="STT">HN!$A$6:$A$50</definedName>
    <definedName name="sum">HN!$C$51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<sst xmlns="http://schemas.openxmlformats.org/spreadsheetml/2006/main" count="84" uniqueCount="63">
  <si>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</si>
  <si>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</si>
  <si>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</si>
  <si>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</si>
  <si>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</si>
  <si>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</si>
  <si>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</si>
  <si>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</si>
  <si>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</si>
  <si>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</si>
  <si>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</si>
  <si>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</si>
  <si>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</si>
  <si>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</si>
  <si>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</si>
  <si>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</si>
  <si>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</si>
  <si>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</si>
  <si>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</si>
  <si>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</si>
  <si>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</si>
  <si>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</si>
  <si>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</si>
  <si>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</si>
  <si>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</si>
  <si>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</si>
  <si>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</si>
  <si>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</si>
  <si>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</si>
  <si>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</si>
  <si>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</si>
  <si>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</si>
  <si>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</si>
  <si>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</si>
  <si>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</si>
  <si>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</si>
  <si>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</si>
  <si>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</si>
  <si>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</si>
  <si>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</si>
  <si>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</si>
  <si>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</si>
  <si>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</si>
  <si>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</si>
  <si>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</si>
  <si>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</si>
  <si>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</si>
  <si>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</si>
  <si>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</si>
  <si>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</si>
  <si>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</si>
  <si>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</si>
  <si>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</si>
  <si>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</si>
  <si>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</si>
  <si>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CHẢ NƯỚNG</t>
  </si>
  <si>
    <t>CHÂN GIÒ 500</t>
  </si>
  <si>
    <t>NGÀY 14/08/2023</t>
  </si>
  <si>
    <t>CHÂN GIÒ</t>
  </si>
  <si>
    <t>CHÂN GÀ</t>
  </si>
  <si>
    <t>CHẢ CỐM</t>
  </si>
  <si>
    <t>GIÒ SỤN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</si>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</sst>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1"/>
  <sheetViews>
    <sheetView tabSelected="1" topLeftCell="A10" zoomScaleNormal="100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57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364</v>
      </c>
      <c r="L6" s="66"/>
      <c r="M6" s="30"/>
      <c r="O6" s="59"/>
    </row>
    <row r="7" spans="1:15" ht="15" customHeight="1">
      <c r="A7" s="12"/>
      <c r="B7" s="69">
        <v>45151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 t="s">
        <v>58</v>
      </c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>
        <v>45151</v>
      </c>
      <c r="C15" s="58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53</v>
      </c>
      <c r="B17" s="69"/>
      <c r="C17" s="58"/>
      <c r="D17" s="13"/>
      <c r="E17" s="21"/>
      <c r="F17" s="15"/>
      <c r="G17" s="15"/>
      <c r="H17" s="78" t="s">
        <v>62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63"/>
      <c r="B18" s="69">
        <v>45151</v>
      </c>
      <c r="C18" s="58">
        <v>1</v>
      </c>
      <c r="D18" s="17" t="s">
        <v>22</v>
      </c>
      <c r="E18" s="21">
        <v>130</v>
      </c>
      <c r="F18" s="15"/>
      <c r="G18" s="15"/>
      <c r="H18" s="78"/>
      <c r="I18" s="24"/>
      <c r="J18" s="19" t="s">
        <v>26</v>
      </c>
      <c r="K18" s="28">
        <f t="shared" si="0"/>
        <v>167</v>
      </c>
      <c r="L18" s="68"/>
      <c r="M18" s="30"/>
      <c r="O18" s="59"/>
    </row>
    <row r="19" spans="1:15" ht="15" customHeight="1">
      <c r="A19" s="63" t="s">
        <v>59</v>
      </c>
      <c r="B19" s="69"/>
      <c r="C19" s="58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94</v>
      </c>
      <c r="L19" s="68"/>
      <c r="M19" s="30"/>
      <c r="O19" s="59"/>
    </row>
    <row r="20" spans="1:15" ht="15" customHeight="1">
      <c r="A20" s="63"/>
      <c r="B20" s="69">
        <v>45151</v>
      </c>
      <c r="C20" s="58">
        <v>1</v>
      </c>
      <c r="D20" s="19" t="s">
        <v>25</v>
      </c>
      <c r="E20" s="21">
        <v>56</v>
      </c>
      <c r="F20" s="40"/>
      <c r="G20" s="15"/>
      <c r="H20" s="78"/>
      <c r="I20" s="24"/>
      <c r="J20" s="19" t="s">
        <v>28</v>
      </c>
      <c r="K20" s="28">
        <f t="shared" si="0"/>
        <v>15</v>
      </c>
      <c r="L20" s="68"/>
      <c r="M20" s="30"/>
      <c r="O20" s="59"/>
    </row>
    <row r="21" spans="1:15" ht="15" customHeight="1">
      <c r="A21" s="63" t="s">
        <v>60</v>
      </c>
      <c r="B21" s="69"/>
      <c r="C21" s="58"/>
      <c r="D21" s="13"/>
      <c r="E21" s="21"/>
      <c r="F21" s="70"/>
      <c r="G21" s="15"/>
      <c r="H21" s="78"/>
      <c r="I21" s="24"/>
      <c r="J21" s="19" t="s">
        <v>29</v>
      </c>
      <c r="K21" s="28">
        <f t="shared" si="0"/>
        <v>40</v>
      </c>
      <c r="L21" s="68"/>
      <c r="M21" s="30"/>
      <c r="N21" s="64"/>
    </row>
    <row r="22" spans="1:15" ht="15" customHeight="1">
      <c r="A22" s="63"/>
      <c r="B22" s="69">
        <v>45151</v>
      </c>
      <c r="C22" s="58">
        <v>1</v>
      </c>
      <c r="D22" s="19" t="s">
        <v>27</v>
      </c>
      <c r="E22" s="21">
        <v>94</v>
      </c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 t="s">
        <v>56</v>
      </c>
      <c r="B23" s="69"/>
      <c r="C23" s="58"/>
      <c r="D23" s="13"/>
      <c r="E23" s="21"/>
      <c r="F23" s="38"/>
      <c r="G23" s="15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>
        <v>45151</v>
      </c>
      <c r="C24" s="58">
        <v>1</v>
      </c>
      <c r="D24" s="17" t="s">
        <v>16</v>
      </c>
      <c r="E24" s="21">
        <v>90</v>
      </c>
      <c r="F24" s="14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55</v>
      </c>
      <c r="B25" s="69"/>
      <c r="C25" s="58"/>
      <c r="D25" s="13"/>
      <c r="E25" s="21"/>
      <c r="F25" s="14"/>
      <c r="G25" s="16"/>
      <c r="H25" s="78"/>
      <c r="I25" s="24"/>
      <c r="J25" s="17" t="s">
        <v>30</v>
      </c>
      <c r="K25" s="28">
        <f>SUM(K6:K24)</f>
        <v>1436</v>
      </c>
      <c r="L25" s="28">
        <f t="shared" ref="L25" si="2">SUM(L6:L24)</f>
        <v>0</v>
      </c>
      <c r="M25" s="30"/>
    </row>
    <row r="26" spans="1:15" ht="15" customHeight="1">
      <c r="A26" s="63"/>
      <c r="B26" s="69">
        <v>45151</v>
      </c>
      <c r="C26" s="58">
        <v>1</v>
      </c>
      <c r="D26" s="19" t="s">
        <v>26</v>
      </c>
      <c r="E26" s="21">
        <v>120</v>
      </c>
      <c r="F26" s="38"/>
      <c r="G26" s="16"/>
      <c r="H26" s="18"/>
      <c r="I26" s="24"/>
      <c r="J26" s="31"/>
      <c r="K26" s="32">
        <f>C51</f>
        <v>16</v>
      </c>
      <c r="L26" s="32" t="s">
        <v>31</v>
      </c>
      <c r="M26" s="33"/>
    </row>
    <row r="27" spans="1:15" ht="15" customHeight="1">
      <c r="A27" s="63" t="s">
        <v>61</v>
      </c>
      <c r="B27" s="69"/>
      <c r="C27" s="58"/>
      <c r="D27" s="13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45151</v>
      </c>
      <c r="C28" s="79">
        <v>1</v>
      </c>
      <c r="D28" s="19" t="s">
        <v>29</v>
      </c>
      <c r="E28" s="21">
        <v>40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0"/>
      <c r="D29" s="19" t="s">
        <v>28</v>
      </c>
      <c r="E29" s="21">
        <v>15</v>
      </c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81"/>
      <c r="D30" s="19" t="s">
        <v>26</v>
      </c>
      <c r="E30" s="21">
        <v>47</v>
      </c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 t="s">
        <v>54</v>
      </c>
      <c r="B31" s="69"/>
      <c r="C31" s="58"/>
      <c r="D31" s="17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>
        <v>45151</v>
      </c>
      <c r="C32" s="58">
        <v>1</v>
      </c>
      <c r="D32" s="17" t="s">
        <v>23</v>
      </c>
      <c r="E32" s="21">
        <v>200</v>
      </c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7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79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80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81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/>
      <c r="C41" s="79"/>
      <c r="D41" s="17"/>
      <c r="E41" s="21"/>
      <c r="F41" s="38"/>
      <c r="G41" s="15"/>
    </row>
    <row r="42" spans="1:13" ht="15.75">
      <c r="A42" s="63"/>
      <c r="B42" s="62"/>
      <c r="C42" s="81"/>
      <c r="D42" s="17"/>
      <c r="E42" s="21"/>
      <c r="F42" s="38"/>
      <c r="G42" s="15"/>
    </row>
    <row r="43" spans="1:13" ht="15.75">
      <c r="A43" s="63"/>
      <c r="B43" s="62"/>
      <c r="C43" s="58"/>
      <c r="D43" s="17"/>
      <c r="E43" s="21"/>
      <c r="F43" s="38"/>
      <c r="G43" s="15"/>
    </row>
    <row r="44" spans="1:13" ht="15.75">
      <c r="A44" s="63"/>
      <c r="B44" s="69"/>
      <c r="C44" s="58"/>
      <c r="D44" s="13"/>
      <c r="E44" s="21"/>
      <c r="F44" s="38"/>
      <c r="G44" s="15"/>
    </row>
    <row r="45" spans="1:13" ht="15.75">
      <c r="A45" s="63"/>
      <c r="B45" s="62"/>
      <c r="C45" s="58"/>
      <c r="D45" s="13"/>
      <c r="E45" s="21"/>
      <c r="F45" s="38"/>
      <c r="G45" s="15"/>
    </row>
    <row r="46" spans="1:13" ht="15.75">
      <c r="A46" s="63"/>
      <c r="B46" s="62"/>
      <c r="C46" s="79"/>
      <c r="D46" s="13"/>
      <c r="E46" s="21"/>
      <c r="F46" s="38"/>
      <c r="G46" s="15"/>
    </row>
    <row r="47" spans="1:13" ht="15.75">
      <c r="A47" s="63"/>
      <c r="B47" s="62"/>
      <c r="C47" s="81"/>
      <c r="D47" s="13"/>
      <c r="E47" s="21"/>
      <c r="F47" s="38"/>
      <c r="G47" s="15"/>
    </row>
    <row r="48" spans="1:13" ht="15.75">
      <c r="A48" s="63"/>
      <c r="B48" s="69"/>
      <c r="C48" s="58"/>
      <c r="D48" s="17"/>
      <c r="E48" s="21"/>
      <c r="F48" s="38"/>
      <c r="G48" s="15"/>
    </row>
    <row r="49" spans="1:7" ht="15.75">
      <c r="A49" s="63"/>
      <c r="B49" s="69"/>
      <c r="C49" s="58"/>
      <c r="D49" s="42"/>
      <c r="E49" s="21"/>
      <c r="F49" s="38"/>
      <c r="G49" s="15"/>
    </row>
    <row r="50" spans="1:7" ht="15.75">
      <c r="A50" s="63"/>
      <c r="B50" s="69"/>
      <c r="C50" s="58"/>
      <c r="D50" s="17"/>
      <c r="E50" s="21"/>
      <c r="F50" s="38"/>
      <c r="G50" s="15"/>
    </row>
    <row r="51" spans="1:7" ht="15.75">
      <c r="A51" s="19"/>
      <c r="B51" s="62"/>
      <c r="C51" s="44">
        <f>COUNT(C6:C50)</f>
        <v>16</v>
      </c>
      <c r="D51" s="22" t="s">
        <v>41</v>
      </c>
      <c r="E51" s="21"/>
      <c r="F51" s="76"/>
      <c r="G51" s="77"/>
    </row>
  </sheetData>
  <mergeCells count="10">
    <mergeCell ref="A2:E2"/>
    <mergeCell ref="J2:L2"/>
    <mergeCell ref="A3:E3"/>
    <mergeCell ref="J3:L3"/>
    <mergeCell ref="F51:G51"/>
    <mergeCell ref="H17:H25"/>
    <mergeCell ref="C37:C39"/>
    <mergeCell ref="C41:C42"/>
    <mergeCell ref="C46:C47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2023-08-10T22:55:37Z</cp:lastPrinted>
  <dcterms:created xsi:type="dcterms:W3CDTF">2018-10-22T11:48:00Z</dcterms:created>
  <dcterms:modified xsi:type="dcterms:W3CDTF">2023-08-13T23:34:51Z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