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0.8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37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<sst xmlns="http://schemas.openxmlformats.org/spreadsheetml/2006/main" count="61" uniqueCount="56">
  <si>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</si>
  <si>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</si>
  <si>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</si>
  <si>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</si>
  <si>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</si>
  <si>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</si>
  <si>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</si>
  <si>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</si>
  <si>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</si>
  <si>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</si>
  <si>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</si>
  <si>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</si>
  <si>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</si>
  <si>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</si>
  <si>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</si>
  <si>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</si>
  <si>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</si>
  <si>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</si>
  <si>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</si>
  <si>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</si>
  <si>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</si>
  <si>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</si>
  <si>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</si>
  <si>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</si>
  <si>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</si>
  <si>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</si>
  <si>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</si>
  <si>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</si>
  <si>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</si>
  <si>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</si>
  <si>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</si>
  <si>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</si>
  <si>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</si>
  <si>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</si>
  <si>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</si>
  <si>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</si>
  <si>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</si>
  <si>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</si>
  <si>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</si>
  <si>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</si>
  <si>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</si>
  <si>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</si>
  <si>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</si>
  <si>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</si>
  <si>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</si>
  <si>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</si>
  <si>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</si>
  <si>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</si>
  <si>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</si>
  <si>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</si>
  <si>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</si>
  <si>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</si>
  <si>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</si>
  <si>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NGÀY 10/08/2023</t>
  </si>
  <si>
    <t>CHUYẾN 22H</t>
  </si>
  <si>
    <t>CHÂN GIÒ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</si>
</sst>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7" zoomScaleNormal="100" workbookViewId="0">
      <selection activeCell="L12" sqref="L12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3"/>
      <c r="J2" s="73" t="s">
        <v>50</v>
      </c>
      <c r="K2" s="73"/>
      <c r="L2" s="73"/>
      <c r="M2" s="24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3"/>
      <c r="J3" s="75" t="s">
        <v>53</v>
      </c>
      <c r="K3" s="75"/>
      <c r="L3" s="75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55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66"/>
      <c r="M6" s="30">
        <f>K6-L6</f>
        <v>0</v>
      </c>
      <c r="O6" s="59"/>
    </row>
    <row r="7" spans="1:15" ht="15" customHeight="1">
      <c r="A7" s="63"/>
      <c r="B7" s="69"/>
      <c r="C7" s="58">
        <v>1</v>
      </c>
      <c r="D7" s="17" t="s">
        <v>16</v>
      </c>
      <c r="E7" s="21">
        <v>80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>
        <f t="shared" ref="M7:M24" si="1">K7-L7</f>
        <v>0</v>
      </c>
      <c r="N7" s="59"/>
      <c r="O7" s="59"/>
    </row>
    <row r="8" spans="1:15" ht="15" customHeight="1">
      <c r="A8" s="63"/>
      <c r="B8" s="69"/>
      <c r="C8" s="58">
        <v>2</v>
      </c>
      <c r="D8" s="17" t="s">
        <v>16</v>
      </c>
      <c r="E8" s="21">
        <v>79</v>
      </c>
      <c r="F8" s="15"/>
      <c r="G8" s="15"/>
      <c r="H8" s="18"/>
      <c r="I8" s="24"/>
      <c r="J8" s="17" t="s">
        <v>16</v>
      </c>
      <c r="K8" s="28">
        <f t="shared" si="0"/>
        <v>159</v>
      </c>
      <c r="L8" s="68"/>
      <c r="M8" s="30">
        <f t="shared" si="1"/>
        <v>159</v>
      </c>
      <c r="O8" s="59"/>
    </row>
    <row r="9" spans="1:15" ht="15" customHeight="1">
      <c r="A9" s="63"/>
      <c r="B9" s="69"/>
      <c r="C9" s="58"/>
      <c r="D9" s="13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/>
      <c r="C10" s="58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63"/>
      <c r="B11" s="69"/>
      <c r="C11" s="58"/>
      <c r="D11" s="13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/>
      <c r="C12" s="58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>
        <f t="shared" si="1"/>
        <v>0</v>
      </c>
      <c r="O12" s="59"/>
    </row>
    <row r="13" spans="1:15" ht="15" customHeight="1">
      <c r="A13" s="63"/>
      <c r="B13" s="69"/>
      <c r="C13" s="58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63"/>
      <c r="B14" s="69"/>
      <c r="C14" s="58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63"/>
      <c r="B15" s="69"/>
      <c r="C15" s="58"/>
      <c r="D15" s="13"/>
      <c r="E15" s="21"/>
      <c r="F15" s="38"/>
      <c r="G15" s="15"/>
      <c r="H15" s="18"/>
      <c r="I15" s="24"/>
      <c r="J15" s="17" t="s">
        <v>23</v>
      </c>
      <c r="K15" s="28">
        <f t="shared" si="0"/>
        <v>0</v>
      </c>
      <c r="L15" s="68"/>
      <c r="M15" s="30">
        <f t="shared" si="1"/>
        <v>0</v>
      </c>
      <c r="O15" s="59"/>
    </row>
    <row r="16" spans="1:15" ht="15" customHeight="1">
      <c r="A16" s="63"/>
      <c r="B16" s="69"/>
      <c r="C16" s="71"/>
      <c r="D16" s="17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/>
      <c r="C17" s="71"/>
      <c r="D17" s="13"/>
      <c r="E17" s="21"/>
      <c r="F17" s="15"/>
      <c r="G17" s="15"/>
      <c r="H17" s="78" t="s">
        <v>51</v>
      </c>
      <c r="I17" s="24"/>
      <c r="J17" s="19" t="s">
        <v>25</v>
      </c>
      <c r="K17" s="28">
        <f t="shared" si="0"/>
        <v>0</v>
      </c>
      <c r="L17" s="68"/>
      <c r="M17" s="30">
        <f t="shared" si="1"/>
        <v>0</v>
      </c>
      <c r="O17" s="59"/>
    </row>
    <row r="18" spans="1:15" ht="15" customHeight="1">
      <c r="A18" s="63"/>
      <c r="B18" s="69"/>
      <c r="C18" s="58"/>
      <c r="D18" s="13"/>
      <c r="E18" s="21"/>
      <c r="F18" s="14"/>
      <c r="G18" s="15"/>
      <c r="H18" s="78"/>
      <c r="I18" s="24"/>
      <c r="J18" s="19" t="s">
        <v>26</v>
      </c>
      <c r="K18" s="28">
        <f t="shared" si="0"/>
        <v>0</v>
      </c>
      <c r="L18" s="68"/>
      <c r="M18" s="30">
        <f t="shared" si="1"/>
        <v>0</v>
      </c>
      <c r="O18" s="59"/>
    </row>
    <row r="19" spans="1:15" ht="15" customHeight="1">
      <c r="A19" s="63"/>
      <c r="B19" s="69"/>
      <c r="C19" s="58"/>
      <c r="D19" s="20"/>
      <c r="E19" s="21"/>
      <c r="F19" s="38"/>
      <c r="G19" s="15"/>
      <c r="H19" s="78"/>
      <c r="I19" s="24"/>
      <c r="J19" s="19" t="s">
        <v>27</v>
      </c>
      <c r="K19" s="28">
        <f t="shared" si="0"/>
        <v>0</v>
      </c>
      <c r="L19" s="68"/>
      <c r="M19" s="30">
        <f t="shared" si="1"/>
        <v>0</v>
      </c>
      <c r="O19" s="59"/>
    </row>
    <row r="20" spans="1:15" ht="15" customHeight="1">
      <c r="A20" s="63"/>
      <c r="B20" s="69"/>
      <c r="C20" s="58"/>
      <c r="D20" s="20"/>
      <c r="E20" s="21"/>
      <c r="F20" s="14"/>
      <c r="G20" s="15"/>
      <c r="H20" s="78"/>
      <c r="I20" s="24"/>
      <c r="J20" s="19" t="s">
        <v>28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2"/>
      <c r="C21" s="58"/>
      <c r="D21" s="17"/>
      <c r="E21" s="21"/>
      <c r="F21" s="14"/>
      <c r="G21" s="16"/>
      <c r="H21" s="78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/>
      <c r="C22" s="58"/>
      <c r="D22" s="19"/>
      <c r="E22" s="21"/>
      <c r="F22" s="38"/>
      <c r="G22" s="16"/>
      <c r="H22" s="78"/>
      <c r="I22" s="24"/>
      <c r="J22" s="42" t="s">
        <v>43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2"/>
      <c r="C23" s="58"/>
      <c r="D23" s="19"/>
      <c r="E23" s="21"/>
      <c r="F23" s="38"/>
      <c r="G23" s="16"/>
      <c r="H23" s="78"/>
      <c r="I23" s="24"/>
      <c r="J23" s="42" t="s">
        <v>47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9"/>
      <c r="C24" s="58"/>
      <c r="D24" s="19"/>
      <c r="E24" s="21"/>
      <c r="F24" s="14"/>
      <c r="G24" s="16"/>
      <c r="H24" s="78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12"/>
      <c r="B25" s="62"/>
      <c r="C25" s="58"/>
      <c r="D25" s="42"/>
      <c r="E25" s="21"/>
      <c r="F25" s="14"/>
      <c r="G25" s="16"/>
      <c r="H25" s="78"/>
      <c r="I25" s="24"/>
      <c r="J25" s="17" t="s">
        <v>30</v>
      </c>
      <c r="K25" s="28">
        <f>SUM(K6:K24)</f>
        <v>159</v>
      </c>
      <c r="L25" s="28">
        <f t="shared" ref="L25:M25" si="3">SUM(L6:L24)</f>
        <v>0</v>
      </c>
      <c r="M25" s="28">
        <f t="shared" si="3"/>
        <v>159</v>
      </c>
    </row>
    <row r="26" spans="1:15" ht="15" customHeight="1">
      <c r="A26" s="12"/>
      <c r="B26" s="69"/>
      <c r="C26" s="58"/>
      <c r="D26" s="17"/>
      <c r="E26" s="21"/>
      <c r="F26" s="38"/>
      <c r="G26" s="16"/>
      <c r="H26" s="18"/>
      <c r="I26" s="24"/>
      <c r="J26" s="31"/>
      <c r="K26" s="32">
        <f>C37</f>
        <v>2</v>
      </c>
      <c r="L26" s="32" t="s">
        <v>31</v>
      </c>
      <c r="M26" s="33"/>
    </row>
    <row r="27" spans="1:15" ht="15" customHeight="1">
      <c r="A27" s="63"/>
      <c r="B27" s="69"/>
      <c r="C27" s="71"/>
      <c r="D27" s="42"/>
      <c r="E27" s="21"/>
      <c r="F27" s="39"/>
      <c r="G27" s="70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71"/>
      <c r="D28" s="17"/>
      <c r="E28" s="21"/>
      <c r="F28" s="40"/>
      <c r="G28" s="70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71"/>
      <c r="D29" s="17"/>
      <c r="E29" s="21"/>
      <c r="F29" s="14"/>
      <c r="G29" s="70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2</v>
      </c>
      <c r="D37" s="22" t="s">
        <v>41</v>
      </c>
      <c r="E37" s="21"/>
      <c r="F37" s="76" t="s">
        <v>54</v>
      </c>
      <c r="G37" s="77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37:G37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2023-08-10T14:35:47Z</cp:lastPrinted>
  <dcterms:created xsi:type="dcterms:W3CDTF">2018-10-22T11:48:00Z</dcterms:created>
  <dcterms:modified xsi:type="dcterms:W3CDTF">2023-08-10T15:01:40Z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