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8.2023\9.8\"/>
    </mc:Choice>
  </mc:AlternateContent>
  <bookViews>
    <workbookView showHorizontalScroll="0" showVerticalScroll="0" showSheetTabs="0" xWindow="0" yWindow="0" windowWidth="20460" windowHeight="7785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HN!$A$2:$M$54</definedName>
    <definedName name="Số_lượng">HN!$E$6:$E$36</definedName>
    <definedName name="STT">HN!$A$6:$A$36</definedName>
    <definedName name="sum">HN!$C$37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1" i="2" l="1"/>
  <c r="M21" i="2" s="1"/>
  <c r="K20" i="2"/>
  <c r="M20" i="2" s="1"/>
  <c r="K19" i="2"/>
  <c r="M19" i="2" s="1"/>
  <c r="K18" i="2"/>
  <c r="M18" i="2" s="1"/>
  <c r="K17" i="2"/>
  <c r="M17" i="2" s="1"/>
  <c r="K16" i="2"/>
  <c r="M16" i="2" s="1"/>
  <c r="K15" i="2"/>
  <c r="M15" i="2" s="1"/>
  <c r="K14" i="2"/>
  <c r="M14" i="2" s="1"/>
  <c r="K13" i="2"/>
  <c r="M13" i="2" s="1"/>
  <c r="K12" i="2"/>
  <c r="M12" i="2" s="1"/>
  <c r="K11" i="2"/>
  <c r="M11" i="2" s="1"/>
  <c r="K10" i="2"/>
  <c r="M10" i="2" s="1"/>
  <c r="K9" i="2"/>
  <c r="M9" i="2" s="1"/>
  <c r="K8" i="2"/>
  <c r="M8" i="2" s="1"/>
  <c r="K7" i="2"/>
  <c r="M7" i="2" s="1"/>
  <c r="K6" i="2"/>
  <c r="M6" i="2" s="1"/>
  <c r="L25" i="2" l="1"/>
  <c r="K23" i="2" l="1"/>
  <c r="M23" i="2" s="1"/>
  <c r="C37" i="2" l="1"/>
  <c r="K26" i="2" s="1"/>
  <c r="K24" i="2" l="1"/>
  <c r="M24" i="2" s="1"/>
  <c r="K22" i="2"/>
  <c r="M22" i="2" s="1"/>
  <c r="M25" i="2" l="1"/>
  <c r="K25" i="2"/>
</calcChain>
</file>

<file path=xl/sharedStrings.xml><?xml version="1.0" encoding="utf-8"?>
<sst xmlns="http://schemas.openxmlformats.org/spreadsheetml/2006/main" count="81" uniqueCount="62">
  <si>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</si>
  <si>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</si>
  <si>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</si>
  <si>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</si>
  <si>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</si>
  <si>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</si>
  <si>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</si>
  <si>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</si>
  <si>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</si>
  <si>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</si>
  <si>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</si>
  <si>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</si>
  <si>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</si>
  <si>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</si>
  <si>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</si>
  <si>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</si>
  <si>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</si>
  <si>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</si>
  <si>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</si>
  <si>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</si>
  <si>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</si>
  <si>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</si>
  <si>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</si>
  <si>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</si>
  <si>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</si>
  <si>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</si>
  <si>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</si>
  <si>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</si>
  <si>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</si>
  <si>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</si>
  <si>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</si>
  <si>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</si>
  <si>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</si>
  <si>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</si>
  <si>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</si>
  <si>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</si>
  <si>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</si>
  <si>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</si>
  <si>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</si>
  <si>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</si>
  <si>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</si>
  <si>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</si>
  <si>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</si>
  <si>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</si>
  <si>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</si>
  <si>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</si>
  <si>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</si>
  <si>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</si>
  <si>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</si>
  <si>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BÙI VĂN LINH</t>
  </si>
  <si>
    <t>XUẤT HÀNG SÀI GÒN</t>
  </si>
  <si>
    <t xml:space="preserve"> NGỌC THƠM</t>
  </si>
  <si>
    <t>TRẦN VĂN HẢI</t>
  </si>
  <si>
    <t>GÀ</t>
  </si>
  <si>
    <t>CHÂN GÀ</t>
  </si>
  <si>
    <t>CHUYẾN 19H</t>
  </si>
  <si>
    <t>LƯỠI XÀO</t>
  </si>
  <si>
    <t>CHÂN GIÒ</t>
  </si>
  <si>
    <t>KDG</t>
  </si>
  <si>
    <t>CHẢ CỐM</t>
  </si>
  <si>
    <t>BẮP BÒ</t>
  </si>
  <si>
    <t>NGÀY 09/08/2023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</si>
</sst>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8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  <font>
      <b/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1" fillId="0" borderId="0" applyFont="0" applyFill="0" applyBorder="0" applyAlignment="0" applyProtection="0"/>
  </cellStyleXfs>
  <cellXfs count="79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left"/>
    </xf>
    <xf numFmtId="164" fontId="13" fillId="2" borderId="0" xfId="1" applyNumberFormat="1" applyFont="1" applyFill="1" applyBorder="1" applyAlignment="1">
      <alignment horizontal="right" vertical="center"/>
    </xf>
    <xf numFmtId="164" fontId="13" fillId="2" borderId="0" xfId="1" applyNumberFormat="1" applyFont="1" applyFill="1" applyBorder="1" applyAlignment="1">
      <alignment vertical="center"/>
    </xf>
    <xf numFmtId="164" fontId="13" fillId="2" borderId="0" xfId="1" applyNumberFormat="1" applyFont="1" applyFill="1" applyBorder="1" applyAlignment="1">
      <alignment horizontal="center"/>
    </xf>
    <xf numFmtId="0" fontId="14" fillId="2" borderId="0" xfId="0" applyFont="1" applyFill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/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4" fontId="1" fillId="2" borderId="0" xfId="0" applyNumberFormat="1" applyFont="1" applyFill="1"/>
    <xf numFmtId="0" fontId="17" fillId="2" borderId="0" xfId="0" applyFont="1" applyFill="1" applyAlignment="1">
      <alignment vertical="center"/>
    </xf>
    <xf numFmtId="164" fontId="8" fillId="2" borderId="1" xfId="1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wrapText="1"/>
    </xf>
    <xf numFmtId="0" fontId="7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41"/>
  <sheetViews>
    <sheetView tabSelected="1" zoomScaleNormal="100" workbookViewId="0">
      <selection activeCell="J4" sqref="J4"/>
    </sheetView>
  </sheetViews>
  <sheetFormatPr defaultColWidth="9.140625" defaultRowHeight="15"/>
  <cols>
    <col min="1" max="1" width="13.7109375" style="2" bestFit="1" customWidth="1"/>
    <col min="2" max="2" width="14.42578125" style="61" customWidth="1"/>
    <col min="3" max="3" width="9.42578125" style="35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3.28515625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70" t="s">
        <v>0</v>
      </c>
      <c r="B2" s="70"/>
      <c r="C2" s="70"/>
      <c r="D2" s="70"/>
      <c r="E2" s="70"/>
      <c r="F2" s="6"/>
      <c r="G2" s="6"/>
      <c r="H2" s="7"/>
      <c r="I2" s="23"/>
      <c r="J2" s="71" t="s">
        <v>50</v>
      </c>
      <c r="K2" s="71"/>
      <c r="L2" s="71"/>
      <c r="M2" s="24"/>
    </row>
    <row r="3" spans="1:15" ht="15.75">
      <c r="A3" s="72" t="s">
        <v>1</v>
      </c>
      <c r="B3" s="72"/>
      <c r="C3" s="72"/>
      <c r="D3" s="72"/>
      <c r="E3" s="72"/>
      <c r="F3" s="7"/>
      <c r="G3" s="7"/>
      <c r="H3" s="7"/>
      <c r="I3" s="23"/>
      <c r="J3" s="73" t="s">
        <v>61</v>
      </c>
      <c r="K3" s="73"/>
      <c r="L3" s="73"/>
      <c r="M3" s="24"/>
    </row>
    <row r="4" spans="1:15" ht="15.75">
      <c r="A4" s="7"/>
      <c r="B4" s="60"/>
      <c r="C4" s="43"/>
      <c r="D4" s="7"/>
      <c r="E4" s="8"/>
      <c r="F4" s="8"/>
      <c r="G4" s="8"/>
      <c r="H4" s="7"/>
      <c r="I4" s="23"/>
      <c r="J4" s="25"/>
      <c r="K4" s="25"/>
      <c r="L4" s="25"/>
      <c r="M4" s="24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26"/>
      <c r="J5" s="9" t="s">
        <v>10</v>
      </c>
      <c r="K5" s="9" t="s">
        <v>11</v>
      </c>
      <c r="L5" s="9" t="s">
        <v>12</v>
      </c>
      <c r="M5" s="9" t="s">
        <v>13</v>
      </c>
    </row>
    <row r="6" spans="1:15" ht="15" customHeight="1">
      <c r="A6" s="63"/>
      <c r="B6" s="63" t="s">
        <v>53</v>
      </c>
      <c r="C6" s="58"/>
      <c r="D6" s="19"/>
      <c r="E6" s="21"/>
      <c r="F6" s="15"/>
      <c r="G6" s="15"/>
      <c r="H6" s="41"/>
      <c r="I6" s="27"/>
      <c r="J6" s="13" t="s">
        <v>14</v>
      </c>
      <c r="K6" s="28">
        <f t="shared" ref="K6:K24" si="0">SUMIF(Mã_hàng,J6,Số_lượng)</f>
        <v>550</v>
      </c>
      <c r="L6" s="66"/>
      <c r="M6" s="30">
        <f>K6-L6</f>
        <v>550</v>
      </c>
      <c r="O6" s="59"/>
    </row>
    <row r="7" spans="1:15" ht="15" customHeight="1">
      <c r="A7" s="63"/>
      <c r="B7" s="69"/>
      <c r="C7" s="58">
        <v>1</v>
      </c>
      <c r="D7" s="13" t="s">
        <v>14</v>
      </c>
      <c r="E7" s="21">
        <v>52</v>
      </c>
      <c r="F7" s="15"/>
      <c r="G7" s="16"/>
      <c r="H7" s="18"/>
      <c r="I7" s="27"/>
      <c r="J7" s="13" t="s">
        <v>15</v>
      </c>
      <c r="K7" s="28">
        <f t="shared" si="0"/>
        <v>0</v>
      </c>
      <c r="L7" s="67"/>
      <c r="M7" s="30">
        <f t="shared" ref="M7:M24" si="1">K7-L7</f>
        <v>0</v>
      </c>
      <c r="N7" s="59"/>
      <c r="O7" s="59"/>
    </row>
    <row r="8" spans="1:15" ht="15" customHeight="1">
      <c r="A8" s="63"/>
      <c r="B8" s="69"/>
      <c r="C8" s="58">
        <v>2</v>
      </c>
      <c r="D8" s="13" t="s">
        <v>14</v>
      </c>
      <c r="E8" s="21">
        <v>52</v>
      </c>
      <c r="F8" s="15"/>
      <c r="G8" s="15"/>
      <c r="H8" s="18"/>
      <c r="I8" s="24"/>
      <c r="J8" s="17" t="s">
        <v>16</v>
      </c>
      <c r="K8" s="28">
        <f t="shared" si="0"/>
        <v>86</v>
      </c>
      <c r="L8" s="68"/>
      <c r="M8" s="30">
        <f t="shared" si="1"/>
        <v>86</v>
      </c>
      <c r="O8" s="59"/>
    </row>
    <row r="9" spans="1:15" ht="15" customHeight="1">
      <c r="A9" s="63"/>
      <c r="B9" s="69"/>
      <c r="C9" s="58">
        <v>3</v>
      </c>
      <c r="D9" s="13" t="s">
        <v>14</v>
      </c>
      <c r="E9" s="21">
        <v>52</v>
      </c>
      <c r="F9" s="15" t="s">
        <v>58</v>
      </c>
      <c r="G9" s="15"/>
      <c r="H9" s="18"/>
      <c r="I9" s="24"/>
      <c r="J9" s="17" t="s">
        <v>17</v>
      </c>
      <c r="K9" s="28">
        <f t="shared" si="0"/>
        <v>60</v>
      </c>
      <c r="L9" s="68"/>
      <c r="M9" s="30">
        <f t="shared" si="1"/>
        <v>60</v>
      </c>
      <c r="O9" s="59"/>
    </row>
    <row r="10" spans="1:15" ht="15" customHeight="1">
      <c r="A10" s="63"/>
      <c r="B10" s="69"/>
      <c r="C10" s="58">
        <v>4</v>
      </c>
      <c r="D10" s="13" t="s">
        <v>14</v>
      </c>
      <c r="E10" s="21">
        <v>52</v>
      </c>
      <c r="F10" s="15"/>
      <c r="H10" s="18"/>
      <c r="I10" s="24"/>
      <c r="J10" s="17" t="s">
        <v>18</v>
      </c>
      <c r="K10" s="28">
        <f t="shared" si="0"/>
        <v>0</v>
      </c>
      <c r="L10" s="68"/>
      <c r="M10" s="30">
        <f t="shared" si="1"/>
        <v>0</v>
      </c>
      <c r="O10" s="59"/>
    </row>
    <row r="11" spans="1:15" ht="15" customHeight="1">
      <c r="A11" s="63"/>
      <c r="B11" s="69"/>
      <c r="C11" s="58">
        <v>5</v>
      </c>
      <c r="D11" s="13" t="s">
        <v>14</v>
      </c>
      <c r="E11" s="21">
        <v>52</v>
      </c>
      <c r="F11" s="15"/>
      <c r="G11" s="15"/>
      <c r="H11" s="41"/>
      <c r="I11" s="24"/>
      <c r="J11" s="17" t="s">
        <v>19</v>
      </c>
      <c r="K11" s="28">
        <f t="shared" si="0"/>
        <v>0</v>
      </c>
      <c r="L11" s="68"/>
      <c r="M11" s="30">
        <f t="shared" si="1"/>
        <v>0</v>
      </c>
      <c r="O11" s="59"/>
    </row>
    <row r="12" spans="1:15" ht="18.75">
      <c r="A12" s="63"/>
      <c r="B12" s="69"/>
      <c r="C12" s="58">
        <v>6</v>
      </c>
      <c r="D12" s="13" t="s">
        <v>14</v>
      </c>
      <c r="E12" s="21">
        <v>52</v>
      </c>
      <c r="F12" s="15"/>
      <c r="G12" s="15"/>
      <c r="H12" s="18"/>
      <c r="I12" s="24"/>
      <c r="J12" s="20" t="s">
        <v>20</v>
      </c>
      <c r="K12" s="28">
        <f t="shared" si="0"/>
        <v>0</v>
      </c>
      <c r="L12" s="68"/>
      <c r="M12" s="30">
        <f t="shared" si="1"/>
        <v>0</v>
      </c>
      <c r="O12" s="59"/>
    </row>
    <row r="13" spans="1:15" ht="15" customHeight="1">
      <c r="A13" s="63"/>
      <c r="B13" s="69"/>
      <c r="C13" s="58">
        <v>7</v>
      </c>
      <c r="D13" s="13" t="s">
        <v>14</v>
      </c>
      <c r="E13" s="21">
        <v>52</v>
      </c>
      <c r="F13" s="15"/>
      <c r="G13" s="15"/>
      <c r="H13" s="18"/>
      <c r="I13" s="24"/>
      <c r="J13" s="17" t="s">
        <v>21</v>
      </c>
      <c r="K13" s="28">
        <f t="shared" si="0"/>
        <v>0</v>
      </c>
      <c r="L13" s="68"/>
      <c r="M13" s="30">
        <f t="shared" si="1"/>
        <v>0</v>
      </c>
      <c r="O13" s="59"/>
    </row>
    <row r="14" spans="1:15" ht="15" customHeight="1">
      <c r="A14" s="63"/>
      <c r="B14" s="69"/>
      <c r="C14" s="58">
        <v>8</v>
      </c>
      <c r="D14" s="13" t="s">
        <v>14</v>
      </c>
      <c r="E14" s="21">
        <v>52</v>
      </c>
      <c r="F14" s="15"/>
      <c r="G14" s="15"/>
      <c r="H14" s="18"/>
      <c r="I14" s="24"/>
      <c r="J14" s="17" t="s">
        <v>22</v>
      </c>
      <c r="K14" s="28">
        <f t="shared" si="0"/>
        <v>0</v>
      </c>
      <c r="L14" s="68"/>
      <c r="M14" s="30">
        <f t="shared" si="1"/>
        <v>0</v>
      </c>
      <c r="O14" s="59"/>
    </row>
    <row r="15" spans="1:15" ht="15" customHeight="1">
      <c r="A15" s="63"/>
      <c r="B15" s="69"/>
      <c r="C15" s="58">
        <v>9</v>
      </c>
      <c r="D15" s="13" t="s">
        <v>14</v>
      </c>
      <c r="E15" s="21">
        <v>52</v>
      </c>
      <c r="F15" s="15"/>
      <c r="G15" s="15"/>
      <c r="H15" s="18"/>
      <c r="I15" s="24"/>
      <c r="J15" s="17" t="s">
        <v>23</v>
      </c>
      <c r="K15" s="28">
        <f t="shared" si="0"/>
        <v>200</v>
      </c>
      <c r="L15" s="68"/>
      <c r="M15" s="30">
        <f t="shared" si="1"/>
        <v>200</v>
      </c>
      <c r="O15" s="59"/>
    </row>
    <row r="16" spans="1:15" ht="15" customHeight="1">
      <c r="A16" s="63"/>
      <c r="B16" s="69"/>
      <c r="C16" s="58">
        <v>10</v>
      </c>
      <c r="D16" s="13" t="s">
        <v>14</v>
      </c>
      <c r="E16" s="21">
        <v>52</v>
      </c>
      <c r="F16" s="15"/>
      <c r="G16" s="15"/>
      <c r="H16" s="18"/>
      <c r="I16" s="24"/>
      <c r="J16" s="19" t="s">
        <v>24</v>
      </c>
      <c r="K16" s="28">
        <f t="shared" si="0"/>
        <v>0</v>
      </c>
      <c r="L16" s="68"/>
      <c r="M16" s="30">
        <f t="shared" si="1"/>
        <v>0</v>
      </c>
      <c r="O16" s="59"/>
    </row>
    <row r="17" spans="1:15" ht="15" customHeight="1">
      <c r="A17" s="63"/>
      <c r="B17" s="69" t="s">
        <v>56</v>
      </c>
      <c r="C17" s="58"/>
      <c r="D17" s="19"/>
      <c r="E17" s="21"/>
      <c r="F17" s="15"/>
      <c r="G17" s="15"/>
      <c r="H17" s="76" t="s">
        <v>51</v>
      </c>
      <c r="I17" s="24"/>
      <c r="J17" s="19" t="s">
        <v>25</v>
      </c>
      <c r="K17" s="28">
        <f t="shared" si="0"/>
        <v>48</v>
      </c>
      <c r="L17" s="68"/>
      <c r="M17" s="30">
        <f t="shared" si="1"/>
        <v>48</v>
      </c>
      <c r="O17" s="59"/>
    </row>
    <row r="18" spans="1:15" ht="15" customHeight="1">
      <c r="A18" s="63"/>
      <c r="B18" s="69"/>
      <c r="C18" s="58">
        <v>1</v>
      </c>
      <c r="D18" s="17" t="s">
        <v>23</v>
      </c>
      <c r="E18" s="21">
        <v>200</v>
      </c>
      <c r="F18" s="14"/>
      <c r="G18" s="15"/>
      <c r="H18" s="76"/>
      <c r="I18" s="24"/>
      <c r="J18" s="19" t="s">
        <v>26</v>
      </c>
      <c r="K18" s="28">
        <f t="shared" si="0"/>
        <v>0</v>
      </c>
      <c r="L18" s="68"/>
      <c r="M18" s="30">
        <f t="shared" si="1"/>
        <v>0</v>
      </c>
      <c r="O18" s="59"/>
    </row>
    <row r="19" spans="1:15" ht="15" customHeight="1">
      <c r="A19" s="63"/>
      <c r="B19" s="69" t="s">
        <v>57</v>
      </c>
      <c r="C19" s="58"/>
      <c r="D19" s="19"/>
      <c r="E19" s="21"/>
      <c r="F19" s="38"/>
      <c r="G19" s="15"/>
      <c r="H19" s="76"/>
      <c r="I19" s="24"/>
      <c r="J19" s="19" t="s">
        <v>27</v>
      </c>
      <c r="K19" s="28">
        <f t="shared" si="0"/>
        <v>85</v>
      </c>
      <c r="L19" s="68"/>
      <c r="M19" s="30">
        <f t="shared" si="1"/>
        <v>85</v>
      </c>
      <c r="O19" s="59"/>
    </row>
    <row r="20" spans="1:15" ht="15" customHeight="1">
      <c r="A20" s="63"/>
      <c r="B20" s="69"/>
      <c r="C20" s="58">
        <v>1</v>
      </c>
      <c r="D20" s="17" t="s">
        <v>16</v>
      </c>
      <c r="E20" s="21">
        <v>86</v>
      </c>
      <c r="F20" s="14"/>
      <c r="G20" s="15"/>
      <c r="H20" s="76"/>
      <c r="I20" s="24"/>
      <c r="J20" s="19" t="s">
        <v>28</v>
      </c>
      <c r="K20" s="28">
        <f t="shared" si="0"/>
        <v>0</v>
      </c>
      <c r="L20" s="68"/>
      <c r="M20" s="30">
        <f t="shared" si="1"/>
        <v>0</v>
      </c>
      <c r="O20" s="59"/>
    </row>
    <row r="21" spans="1:15" ht="15" customHeight="1">
      <c r="A21" s="63"/>
      <c r="B21" s="62" t="s">
        <v>54</v>
      </c>
      <c r="C21" s="58"/>
      <c r="D21" s="17"/>
      <c r="E21" s="21"/>
      <c r="F21" s="14"/>
      <c r="G21" s="16"/>
      <c r="H21" s="76"/>
      <c r="I21" s="24"/>
      <c r="J21" s="19" t="s">
        <v>29</v>
      </c>
      <c r="K21" s="28">
        <f t="shared" si="0"/>
        <v>0</v>
      </c>
      <c r="L21" s="68"/>
      <c r="M21" s="30">
        <f t="shared" si="1"/>
        <v>0</v>
      </c>
      <c r="N21" s="64"/>
    </row>
    <row r="22" spans="1:15" ht="15" customHeight="1">
      <c r="A22" s="63"/>
      <c r="B22" s="69"/>
      <c r="C22" s="58">
        <v>1</v>
      </c>
      <c r="D22" s="19" t="s">
        <v>25</v>
      </c>
      <c r="E22" s="21">
        <v>48</v>
      </c>
      <c r="F22" s="38"/>
      <c r="G22" s="16"/>
      <c r="H22" s="76"/>
      <c r="I22" s="24"/>
      <c r="J22" s="42" t="s">
        <v>43</v>
      </c>
      <c r="K22" s="28">
        <f t="shared" si="0"/>
        <v>0</v>
      </c>
      <c r="L22" s="29"/>
      <c r="M22" s="30">
        <f t="shared" si="1"/>
        <v>0</v>
      </c>
    </row>
    <row r="23" spans="1:15" ht="15" customHeight="1">
      <c r="A23" s="63"/>
      <c r="B23" s="62" t="s">
        <v>59</v>
      </c>
      <c r="C23" s="58"/>
      <c r="D23" s="19"/>
      <c r="E23" s="21"/>
      <c r="F23" s="38"/>
      <c r="G23" s="16"/>
      <c r="H23" s="76"/>
      <c r="I23" s="24"/>
      <c r="J23" s="42" t="s">
        <v>47</v>
      </c>
      <c r="K23" s="28">
        <f t="shared" ref="K23" si="2">SUMIF(Mã_hàng,J23,Số_lượng)</f>
        <v>0</v>
      </c>
      <c r="L23" s="29"/>
      <c r="M23" s="30">
        <f t="shared" si="1"/>
        <v>0</v>
      </c>
    </row>
    <row r="24" spans="1:15" ht="15" customHeight="1">
      <c r="A24" s="63"/>
      <c r="B24" s="69"/>
      <c r="C24" s="58">
        <v>1</v>
      </c>
      <c r="D24" s="19" t="s">
        <v>27</v>
      </c>
      <c r="E24" s="21">
        <v>85</v>
      </c>
      <c r="F24" s="14"/>
      <c r="G24" s="16"/>
      <c r="H24" s="76"/>
      <c r="I24" s="24"/>
      <c r="J24" s="19" t="s">
        <v>46</v>
      </c>
      <c r="K24" s="28">
        <f t="shared" si="0"/>
        <v>0</v>
      </c>
      <c r="L24" s="29"/>
      <c r="M24" s="30">
        <f t="shared" si="1"/>
        <v>0</v>
      </c>
    </row>
    <row r="25" spans="1:15" ht="15" customHeight="1">
      <c r="A25" s="12"/>
      <c r="B25" s="62" t="s">
        <v>60</v>
      </c>
      <c r="C25" s="58"/>
      <c r="D25" s="19"/>
      <c r="E25" s="21"/>
      <c r="F25" s="14"/>
      <c r="G25" s="16"/>
      <c r="H25" s="76"/>
      <c r="I25" s="24"/>
      <c r="J25" s="17" t="s">
        <v>30</v>
      </c>
      <c r="K25" s="28">
        <f>SUM(K6:K24)</f>
        <v>1029</v>
      </c>
      <c r="L25" s="28">
        <f t="shared" ref="L25:M25" si="3">SUM(L6:L24)</f>
        <v>0</v>
      </c>
      <c r="M25" s="28">
        <f t="shared" si="3"/>
        <v>1029</v>
      </c>
    </row>
    <row r="26" spans="1:15" ht="15" customHeight="1">
      <c r="A26" s="12"/>
      <c r="B26" s="69"/>
      <c r="C26" s="77">
        <v>1</v>
      </c>
      <c r="D26" s="17" t="s">
        <v>17</v>
      </c>
      <c r="E26" s="21">
        <v>60</v>
      </c>
      <c r="F26" s="38"/>
      <c r="G26" s="16"/>
      <c r="H26" s="18"/>
      <c r="I26" s="24"/>
      <c r="J26" s="31"/>
      <c r="K26" s="32">
        <f>C37</f>
        <v>15</v>
      </c>
      <c r="L26" s="32" t="s">
        <v>31</v>
      </c>
      <c r="M26" s="33"/>
    </row>
    <row r="27" spans="1:15" ht="15" customHeight="1">
      <c r="A27" s="63"/>
      <c r="B27" s="69"/>
      <c r="C27" s="78"/>
      <c r="D27" s="13" t="s">
        <v>14</v>
      </c>
      <c r="E27" s="21">
        <v>30</v>
      </c>
      <c r="F27" s="39"/>
      <c r="G27" s="39"/>
      <c r="H27" s="18"/>
      <c r="I27" s="24"/>
      <c r="J27" s="34"/>
      <c r="K27" s="34"/>
      <c r="L27" s="34"/>
      <c r="M27" s="34"/>
    </row>
    <row r="28" spans="1:15" ht="15" customHeight="1">
      <c r="A28" s="63"/>
      <c r="B28" s="69"/>
      <c r="C28" s="58"/>
      <c r="D28" s="17"/>
      <c r="E28" s="21"/>
      <c r="F28" s="40"/>
      <c r="G28" s="39"/>
      <c r="H28" s="18"/>
      <c r="I28" s="24"/>
      <c r="J28" s="45" t="s">
        <v>32</v>
      </c>
      <c r="K28" s="46" t="s">
        <v>33</v>
      </c>
      <c r="L28" s="47"/>
      <c r="M28" s="48" t="s">
        <v>34</v>
      </c>
    </row>
    <row r="29" spans="1:15" ht="15" customHeight="1">
      <c r="A29" s="63"/>
      <c r="B29" s="69"/>
      <c r="C29" s="58"/>
      <c r="D29" s="19"/>
      <c r="E29" s="21"/>
      <c r="F29" s="14"/>
      <c r="G29" s="15"/>
      <c r="H29" s="18"/>
      <c r="I29" s="24"/>
      <c r="J29" s="49" t="s">
        <v>35</v>
      </c>
      <c r="K29" s="50" t="s">
        <v>35</v>
      </c>
      <c r="L29" s="51"/>
      <c r="M29" s="51" t="s">
        <v>35</v>
      </c>
    </row>
    <row r="30" spans="1:15" ht="15" customHeight="1">
      <c r="A30" s="63"/>
      <c r="B30" s="69"/>
      <c r="C30" s="58"/>
      <c r="D30" s="19"/>
      <c r="E30" s="21"/>
      <c r="F30" s="14"/>
      <c r="G30" s="15"/>
      <c r="H30" s="36"/>
      <c r="I30" s="24"/>
      <c r="J30" s="50"/>
      <c r="K30" s="52"/>
      <c r="L30" s="51"/>
      <c r="M30" s="52"/>
    </row>
    <row r="31" spans="1:15" ht="15" customHeight="1">
      <c r="A31" s="63"/>
      <c r="B31" s="69"/>
      <c r="C31" s="58"/>
      <c r="D31" s="17"/>
      <c r="E31" s="21"/>
      <c r="F31" s="14"/>
      <c r="G31" s="15"/>
      <c r="H31" s="37"/>
      <c r="I31" s="24"/>
      <c r="J31" s="50"/>
      <c r="K31" s="52"/>
      <c r="L31" s="51"/>
      <c r="M31" s="52"/>
    </row>
    <row r="32" spans="1:15" ht="15" customHeight="1">
      <c r="A32" s="63"/>
      <c r="B32" s="62"/>
      <c r="C32" s="58"/>
      <c r="D32" s="13"/>
      <c r="E32" s="21"/>
      <c r="F32" s="14"/>
      <c r="G32" s="15"/>
      <c r="H32" s="37"/>
      <c r="I32" s="24"/>
      <c r="J32" s="50"/>
      <c r="K32" s="52"/>
      <c r="L32" s="51"/>
      <c r="M32" s="52"/>
    </row>
    <row r="33" spans="1:13" ht="15" customHeight="1">
      <c r="A33" s="63"/>
      <c r="B33" s="62"/>
      <c r="C33" s="58"/>
      <c r="D33" s="17"/>
      <c r="E33" s="21"/>
      <c r="F33" s="14"/>
      <c r="G33" s="15"/>
      <c r="H33" s="37"/>
      <c r="I33" s="24"/>
      <c r="J33" s="65" t="s">
        <v>48</v>
      </c>
      <c r="K33" s="52" t="s">
        <v>44</v>
      </c>
      <c r="L33" s="51"/>
      <c r="M33" s="52" t="s">
        <v>52</v>
      </c>
    </row>
    <row r="34" spans="1:13" ht="15" customHeight="1">
      <c r="A34" s="63"/>
      <c r="B34" s="69"/>
      <c r="C34" s="58"/>
      <c r="D34" s="17"/>
      <c r="E34" s="21"/>
      <c r="F34" s="38"/>
      <c r="G34" s="15"/>
      <c r="H34" s="37"/>
      <c r="I34" s="24"/>
      <c r="J34" s="54"/>
      <c r="K34" s="52"/>
      <c r="L34" s="55"/>
      <c r="M34" s="52"/>
    </row>
    <row r="35" spans="1:13" ht="15" customHeight="1">
      <c r="A35" s="63"/>
      <c r="B35" s="69"/>
      <c r="C35" s="58"/>
      <c r="D35" s="17"/>
      <c r="E35" s="21"/>
      <c r="F35" s="38"/>
      <c r="G35" s="15"/>
      <c r="H35" s="37"/>
      <c r="I35" s="24"/>
      <c r="J35" s="55" t="s">
        <v>36</v>
      </c>
      <c r="K35" s="56" t="s">
        <v>37</v>
      </c>
      <c r="L35" s="55"/>
      <c r="M35" s="57" t="s">
        <v>38</v>
      </c>
    </row>
    <row r="36" spans="1:13" ht="15" customHeight="1">
      <c r="A36" s="63"/>
      <c r="B36" s="69"/>
      <c r="C36" s="58"/>
      <c r="D36" s="17"/>
      <c r="E36" s="21"/>
      <c r="F36" s="38"/>
      <c r="G36" s="15"/>
      <c r="H36" s="37"/>
      <c r="I36" s="24"/>
      <c r="J36" s="55" t="s">
        <v>39</v>
      </c>
      <c r="K36" s="50" t="s">
        <v>35</v>
      </c>
      <c r="L36" s="55"/>
      <c r="M36" s="50" t="s">
        <v>40</v>
      </c>
    </row>
    <row r="37" spans="1:13" ht="15" customHeight="1">
      <c r="A37" s="19"/>
      <c r="B37" s="62"/>
      <c r="C37" s="44">
        <f>COUNT(C6:C36)</f>
        <v>15</v>
      </c>
      <c r="D37" s="22" t="s">
        <v>41</v>
      </c>
      <c r="E37" s="21"/>
      <c r="F37" s="74" t="s">
        <v>55</v>
      </c>
      <c r="G37" s="75"/>
      <c r="I37" s="24"/>
      <c r="J37" s="55"/>
      <c r="K37" s="50"/>
      <c r="L37" s="55"/>
      <c r="M37" s="50"/>
    </row>
    <row r="38" spans="1:13" ht="15" customHeight="1">
      <c r="I38" s="24"/>
      <c r="J38" s="55"/>
      <c r="K38" s="50"/>
      <c r="L38" s="55"/>
      <c r="M38" s="50"/>
    </row>
    <row r="39" spans="1:13" ht="15" customHeight="1">
      <c r="I39" s="24"/>
      <c r="J39" s="55"/>
      <c r="K39" s="50"/>
      <c r="L39" s="55"/>
      <c r="M39" s="50"/>
    </row>
    <row r="40" spans="1:13" ht="15" customHeight="1">
      <c r="I40" s="24"/>
      <c r="J40" s="53" t="s">
        <v>45</v>
      </c>
      <c r="K40" s="52" t="s">
        <v>49</v>
      </c>
      <c r="L40" s="51"/>
      <c r="M40" s="52"/>
    </row>
    <row r="41" spans="1:13" ht="15" customHeight="1"/>
  </sheetData>
  <mergeCells count="7">
    <mergeCell ref="A2:E2"/>
    <mergeCell ref="J2:L2"/>
    <mergeCell ref="A3:E3"/>
    <mergeCell ref="J3:L3"/>
    <mergeCell ref="F37:G37"/>
    <mergeCell ref="H17:H25"/>
    <mergeCell ref="C26:C27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2023-08-08T10:02:10Z</cp:lastPrinted>
  <dcterms:created xsi:type="dcterms:W3CDTF">2018-10-22T11:48:00Z</dcterms:created>
  <dcterms:modified xsi:type="dcterms:W3CDTF">2023-08-09T10:31:53Z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