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8.8\"/>
    </mc:Choice>
  </mc:AlternateContent>
  <bookViews>
    <workbookView showHorizontalScroll="0" showVerticalScroll="0" showSheetTabs="0" xWindow="0" yWindow="0" windowWidth="20235" windowHeight="745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HN!$A$2:$M$54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37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<sst xmlns="http://schemas.openxmlformats.org/spreadsheetml/2006/main" count="68" uniqueCount="58">
  <si>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</si>
  <si>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</si>
  <si>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</si>
  <si>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</si>
  <si>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</si>
  <si>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</si>
  <si>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</si>
  <si>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</si>
  <si>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</si>
  <si>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</si>
  <si>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</si>
  <si>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</si>
  <si>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</si>
  <si>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</si>
  <si>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</si>
  <si>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</si>
  <si>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</si>
  <si>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</si>
  <si>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</si>
  <si>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</si>
  <si>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</si>
  <si>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</si>
  <si>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</si>
  <si>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</si>
  <si>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</si>
  <si>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</si>
  <si>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</si>
  <si>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</si>
  <si>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</si>
  <si>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</si>
  <si>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</si>
  <si>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</si>
  <si>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</si>
  <si>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</si>
  <si>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</si>
  <si>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</si>
  <si>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</si>
  <si>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</si>
  <si>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</si>
  <si>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</si>
  <si>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</si>
  <si>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</si>
  <si>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</si>
  <si>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</si>
  <si>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</si>
  <si>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</si>
  <si>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</si>
  <si>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</si>
  <si>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</si>
  <si>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</si>
  <si>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</si>
  <si>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</si>
  <si>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</si>
  <si>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NGÀY 08/08/2023</t>
  </si>
  <si>
    <t>CHUYẾN 22H</t>
  </si>
  <si>
    <t>CHÂN GIÒ</t>
  </si>
  <si>
    <t>CHÂN GIÒ TAYAKI</t>
  </si>
  <si>
    <t>GÀ XẠ HƯƠNG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</si>
</sst>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Normal="100" workbookViewId="0">
      <selection activeCell="H33" sqref="H3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53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0</v>
      </c>
      <c r="L6" s="66"/>
      <c r="M6" s="30">
        <f>K6-L6</f>
        <v>0</v>
      </c>
      <c r="O6" s="59"/>
    </row>
    <row r="7" spans="1:15" ht="15" customHeight="1">
      <c r="A7" s="63"/>
      <c r="B7" s="69"/>
      <c r="C7" s="58">
        <v>1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7"/>
      <c r="M7" s="30">
        <f t="shared" ref="M7:M24" si="1">K7-L7</f>
        <v>420</v>
      </c>
      <c r="N7" s="59"/>
      <c r="O7" s="59"/>
    </row>
    <row r="8" spans="1:15" ht="15" customHeight="1">
      <c r="A8" s="63"/>
      <c r="B8" s="69"/>
      <c r="C8" s="58">
        <v>2</v>
      </c>
      <c r="D8" s="13" t="s">
        <v>15</v>
      </c>
      <c r="E8" s="21">
        <v>140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15</v>
      </c>
      <c r="E9" s="21">
        <v>140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 t="s">
        <v>56</v>
      </c>
      <c r="C10" s="58"/>
      <c r="D10" s="13"/>
      <c r="E10" s="21"/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1</v>
      </c>
      <c r="D11" s="42" t="s">
        <v>43</v>
      </c>
      <c r="E11" s="21">
        <v>100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 t="s">
        <v>57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1</v>
      </c>
      <c r="D13" s="42" t="s">
        <v>47</v>
      </c>
      <c r="E13" s="21">
        <v>50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2</v>
      </c>
      <c r="D14" s="42" t="s">
        <v>47</v>
      </c>
      <c r="E14" s="21">
        <v>50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9"/>
      <c r="C15" s="58">
        <v>3</v>
      </c>
      <c r="D15" s="42" t="s">
        <v>47</v>
      </c>
      <c r="E15" s="21">
        <v>50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58"/>
      <c r="D16" s="19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/>
      <c r="C17" s="58"/>
      <c r="D17" s="19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/>
      <c r="D18" s="19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/>
      <c r="D19" s="19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9"/>
      <c r="C20" s="58"/>
      <c r="D20" s="17"/>
      <c r="E20" s="21"/>
      <c r="F20" s="14"/>
      <c r="G20" s="15"/>
      <c r="H20" s="76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2"/>
      <c r="C21" s="77"/>
      <c r="D21" s="17"/>
      <c r="E21" s="21"/>
      <c r="F21" s="14"/>
      <c r="G21" s="16"/>
      <c r="H21" s="76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78"/>
      <c r="D22" s="17"/>
      <c r="E22" s="21"/>
      <c r="F22" s="38"/>
      <c r="G22" s="16"/>
      <c r="H22" s="76"/>
      <c r="I22" s="24"/>
      <c r="J22" s="42" t="s">
        <v>43</v>
      </c>
      <c r="K22" s="28">
        <f t="shared" si="0"/>
        <v>100</v>
      </c>
      <c r="L22" s="29"/>
      <c r="M22" s="30">
        <f t="shared" si="1"/>
        <v>100</v>
      </c>
    </row>
    <row r="23" spans="1:15" ht="15" customHeight="1">
      <c r="A23" s="63"/>
      <c r="B23" s="62"/>
      <c r="C23" s="58"/>
      <c r="D23" s="19"/>
      <c r="E23" s="21"/>
      <c r="F23" s="38"/>
      <c r="G23" s="16"/>
      <c r="H23" s="76"/>
      <c r="I23" s="24"/>
      <c r="J23" s="42" t="s">
        <v>47</v>
      </c>
      <c r="K23" s="28">
        <f t="shared" ref="K23" si="2">SUMIF(Mã_hàng,J23,Số_lượng)</f>
        <v>150</v>
      </c>
      <c r="L23" s="29"/>
      <c r="M23" s="30">
        <f t="shared" si="1"/>
        <v>150</v>
      </c>
    </row>
    <row r="24" spans="1:15" ht="15" customHeight="1">
      <c r="A24" s="63"/>
      <c r="B24" s="69"/>
      <c r="C24" s="58"/>
      <c r="D24" s="17"/>
      <c r="E24" s="21"/>
      <c r="F24" s="14"/>
      <c r="G24" s="16"/>
      <c r="H24" s="76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12"/>
      <c r="B25" s="62"/>
      <c r="C25" s="58"/>
      <c r="D25" s="19"/>
      <c r="E25" s="21"/>
      <c r="F25" s="14"/>
      <c r="G25" s="16"/>
      <c r="H25" s="76"/>
      <c r="I25" s="24"/>
      <c r="J25" s="17" t="s">
        <v>30</v>
      </c>
      <c r="K25" s="28">
        <f>SUM(K6:K24)</f>
        <v>670</v>
      </c>
      <c r="L25" s="28">
        <f t="shared" ref="L25:M25" si="3">SUM(L6:L24)</f>
        <v>0</v>
      </c>
      <c r="M25" s="28">
        <f t="shared" si="3"/>
        <v>670</v>
      </c>
    </row>
    <row r="26" spans="1:15" ht="15" customHeight="1">
      <c r="A26" s="12"/>
      <c r="B26" s="69"/>
      <c r="C26" s="58"/>
      <c r="D26" s="20"/>
      <c r="E26" s="21"/>
      <c r="F26" s="38"/>
      <c r="G26" s="16"/>
      <c r="H26" s="18"/>
      <c r="I26" s="24"/>
      <c r="J26" s="31"/>
      <c r="K26" s="32">
        <f>C37</f>
        <v>7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9"/>
      <c r="G27" s="39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7"/>
      <c r="E28" s="21"/>
      <c r="F28" s="40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9"/>
      <c r="E29" s="21"/>
      <c r="F29" s="14"/>
      <c r="G29" s="15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2"/>
      <c r="C32" s="58"/>
      <c r="D32" s="13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7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38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19"/>
      <c r="B37" s="62"/>
      <c r="C37" s="44">
        <f>COUNT(C6:C36)</f>
        <v>7</v>
      </c>
      <c r="D37" s="22" t="s">
        <v>41</v>
      </c>
      <c r="E37" s="21"/>
      <c r="F37" s="74" t="s">
        <v>54</v>
      </c>
      <c r="G37" s="75"/>
      <c r="I37" s="24"/>
      <c r="J37" s="55"/>
      <c r="K37" s="50"/>
      <c r="L37" s="55"/>
      <c r="M37" s="50"/>
    </row>
    <row r="38" spans="1:13" ht="15" customHeight="1"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7:G37"/>
    <mergeCell ref="H17:H25"/>
    <mergeCell ref="C21:C2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2023-08-08T10:02:10Z</cp:lastPrinted>
  <dcterms:created xsi:type="dcterms:W3CDTF">2018-10-22T11:48:00Z</dcterms:created>
  <dcterms:modified xsi:type="dcterms:W3CDTF">2023-08-08T11:27:37Z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