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8.8\"/>
    </mc:Choice>
  </mc:AlternateContent>
  <bookViews>
    <workbookView showHorizontalScroll="0" showVerticalScroll="0" showSheetTabs="0" xWindow="0" yWindow="0" windowWidth="20235" windowHeight="7455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HN!$A$2:$M$54</definedName>
    <definedName name="Số_lượng">HN!$E$6:$E$36</definedName>
    <definedName name="STT">HN!$A$6:$A$36</definedName>
    <definedName name="sum">HN!$C$37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/>
  <c r="M19" i="2" s="1"/>
  <c r="K18" i="2"/>
  <c r="M18" i="2" s="1"/>
  <c r="K17" i="2"/>
  <c r="M17" i="2" s="1"/>
  <c r="K16" i="2"/>
  <c r="M16" i="2" s="1"/>
  <c r="K15" i="2"/>
  <c r="M15" i="2" s="1"/>
  <c r="K14" i="2"/>
  <c r="M14" i="2" s="1"/>
  <c r="K13" i="2"/>
  <c r="M13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L25" i="2" l="1"/>
  <c r="K23" i="2" l="1"/>
  <c r="M23" i="2" s="1"/>
  <c r="C37" i="2" l="1"/>
  <c r="K26" i="2" s="1"/>
  <c r="K24" i="2" l="1"/>
  <c r="M24" i="2" s="1"/>
  <c r="K22" i="2"/>
  <c r="M22" i="2" s="1"/>
  <c r="M25" i="2" l="1"/>
  <c r="K25" i="2"/>
</calcChain>
</file>

<file path=xl/sharedStrings.xml><?xml version="1.0" encoding="utf-8"?>
<sst xmlns="http://schemas.openxmlformats.org/spreadsheetml/2006/main" count="77" uniqueCount="61">
  <si>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</si>
  <si>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</si>
  <si>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</si>
  <si>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</si>
  <si>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</si>
  <si>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</si>
  <si>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</si>
  <si>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</si>
  <si>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</si>
  <si>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</si>
  <si>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</si>
  <si>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</si>
  <si>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</si>
  <si>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</si>
  <si>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</si>
  <si>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</si>
  <si>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</si>
  <si>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</si>
  <si>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</si>
  <si>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</si>
  <si>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</si>
  <si>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</si>
  <si>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</si>
  <si>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</si>
  <si>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</si>
  <si>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</si>
  <si>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</si>
  <si>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</si>
  <si>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</si>
  <si>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</si>
  <si>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</si>
  <si>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</si>
  <si>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</si>
  <si>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</si>
  <si>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</si>
  <si>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</si>
  <si>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</si>
  <si>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</si>
  <si>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</si>
  <si>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</si>
  <si>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</si>
  <si>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</si>
  <si>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</si>
  <si>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</si>
  <si>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</si>
  <si>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</si>
  <si>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</si>
  <si>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</si>
  <si>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</si>
  <si>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</si>
  <si>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</si>
  <si>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</si>
  <si>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</si>
  <si>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>GÀ</t>
  </si>
  <si>
    <t>NGÀY 08/08/2023</t>
  </si>
  <si>
    <t>TAI HEO</t>
  </si>
  <si>
    <t>CHÂN GÀ</t>
  </si>
  <si>
    <t>GIÒ LỤA</t>
  </si>
  <si>
    <t>TAI HEO 400</t>
  </si>
  <si>
    <t>MỌC</t>
  </si>
  <si>
    <t>CHUYẾN 19H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</si>
</sst>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25" zoomScaleNormal="100" workbookViewId="0">
      <selection activeCell="F30" sqref="F30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23"/>
      <c r="J2" s="71" t="s">
        <v>50</v>
      </c>
      <c r="K2" s="71"/>
      <c r="L2" s="71"/>
      <c r="M2" s="24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23"/>
      <c r="J3" s="73" t="s">
        <v>54</v>
      </c>
      <c r="K3" s="73"/>
      <c r="L3" s="73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3" t="s">
        <v>53</v>
      </c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260</v>
      </c>
      <c r="L6" s="66">
        <v>260</v>
      </c>
      <c r="M6" s="30">
        <f>K6-L6</f>
        <v>0</v>
      </c>
      <c r="O6" s="59"/>
    </row>
    <row r="7" spans="1:15" ht="15" customHeight="1">
      <c r="A7" s="63"/>
      <c r="B7" s="69"/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0</v>
      </c>
      <c r="L7" s="67">
        <v>420</v>
      </c>
      <c r="M7" s="30">
        <f t="shared" ref="M7:M24" si="1">K7-L7</f>
        <v>-420</v>
      </c>
      <c r="N7" s="59"/>
      <c r="O7" s="59"/>
    </row>
    <row r="8" spans="1:15" ht="15" customHeight="1">
      <c r="A8" s="63"/>
      <c r="B8" s="69"/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>
        <f t="shared" si="1"/>
        <v>0</v>
      </c>
      <c r="O8" s="59"/>
    </row>
    <row r="9" spans="1:15" ht="15" customHeight="1">
      <c r="A9" s="63"/>
      <c r="B9" s="69"/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>
        <f t="shared" si="1"/>
        <v>0</v>
      </c>
      <c r="O9" s="59"/>
    </row>
    <row r="10" spans="1:15" ht="15" customHeight="1">
      <c r="A10" s="63"/>
      <c r="B10" s="69"/>
      <c r="C10" s="58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40</v>
      </c>
      <c r="L10" s="68">
        <v>40</v>
      </c>
      <c r="M10" s="30">
        <f t="shared" si="1"/>
        <v>0</v>
      </c>
      <c r="O10" s="59"/>
    </row>
    <row r="11" spans="1:15" ht="15" customHeight="1">
      <c r="A11" s="63"/>
      <c r="B11" s="69"/>
      <c r="C11" s="58">
        <v>5</v>
      </c>
      <c r="D11" s="13" t="s">
        <v>14</v>
      </c>
      <c r="E11" s="21">
        <v>52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>
        <f t="shared" si="1"/>
        <v>0</v>
      </c>
      <c r="O11" s="59"/>
    </row>
    <row r="12" spans="1:15" ht="18.75">
      <c r="A12" s="63"/>
      <c r="B12" s="69" t="s">
        <v>55</v>
      </c>
      <c r="C12" s="58"/>
      <c r="D12" s="13"/>
      <c r="E12" s="21"/>
      <c r="F12" s="15"/>
      <c r="G12" s="15"/>
      <c r="H12" s="18"/>
      <c r="I12" s="24"/>
      <c r="J12" s="20" t="s">
        <v>20</v>
      </c>
      <c r="K12" s="28">
        <f t="shared" si="0"/>
        <v>480</v>
      </c>
      <c r="L12" s="68">
        <v>480</v>
      </c>
      <c r="M12" s="30">
        <f t="shared" si="1"/>
        <v>0</v>
      </c>
      <c r="O12" s="59"/>
    </row>
    <row r="13" spans="1:15" ht="15" customHeight="1">
      <c r="A13" s="63"/>
      <c r="B13" s="69"/>
      <c r="C13" s="58">
        <v>1</v>
      </c>
      <c r="D13" s="20" t="s">
        <v>20</v>
      </c>
      <c r="E13" s="21">
        <v>240</v>
      </c>
      <c r="F13" s="15"/>
      <c r="G13" s="15"/>
      <c r="H13" s="18"/>
      <c r="I13" s="24"/>
      <c r="J13" s="17" t="s">
        <v>21</v>
      </c>
      <c r="K13" s="28">
        <f t="shared" si="0"/>
        <v>80</v>
      </c>
      <c r="L13" s="68">
        <v>80</v>
      </c>
      <c r="M13" s="30">
        <f t="shared" si="1"/>
        <v>0</v>
      </c>
      <c r="O13" s="59"/>
    </row>
    <row r="14" spans="1:15" ht="15" customHeight="1">
      <c r="A14" s="63"/>
      <c r="B14" s="69"/>
      <c r="C14" s="58">
        <v>2</v>
      </c>
      <c r="D14" s="20" t="s">
        <v>20</v>
      </c>
      <c r="E14" s="21">
        <v>240</v>
      </c>
      <c r="F14" s="15"/>
      <c r="G14" s="15"/>
      <c r="H14" s="18"/>
      <c r="I14" s="24"/>
      <c r="J14" s="17" t="s">
        <v>22</v>
      </c>
      <c r="K14" s="28">
        <f t="shared" si="0"/>
        <v>130</v>
      </c>
      <c r="L14" s="68"/>
      <c r="M14" s="30">
        <f t="shared" si="1"/>
        <v>130</v>
      </c>
      <c r="O14" s="59"/>
    </row>
    <row r="15" spans="1:15" ht="15" customHeight="1">
      <c r="A15" s="63"/>
      <c r="B15" s="69" t="s">
        <v>56</v>
      </c>
      <c r="C15" s="58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0</v>
      </c>
      <c r="L15" s="68"/>
      <c r="M15" s="30">
        <f t="shared" si="1"/>
        <v>0</v>
      </c>
      <c r="O15" s="59"/>
    </row>
    <row r="16" spans="1:15" ht="15" customHeight="1">
      <c r="A16" s="63"/>
      <c r="B16" s="69"/>
      <c r="C16" s="58">
        <v>1</v>
      </c>
      <c r="D16" s="19" t="s">
        <v>25</v>
      </c>
      <c r="E16" s="21">
        <v>48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>
        <f t="shared" si="1"/>
        <v>0</v>
      </c>
      <c r="O16" s="59"/>
    </row>
    <row r="17" spans="1:15" ht="15" customHeight="1">
      <c r="A17" s="63"/>
      <c r="B17" s="69" t="s">
        <v>57</v>
      </c>
      <c r="C17" s="58"/>
      <c r="D17" s="19"/>
      <c r="E17" s="21"/>
      <c r="F17" s="15"/>
      <c r="G17" s="15"/>
      <c r="H17" s="76" t="s">
        <v>51</v>
      </c>
      <c r="I17" s="24"/>
      <c r="J17" s="19" t="s">
        <v>25</v>
      </c>
      <c r="K17" s="28">
        <f t="shared" si="0"/>
        <v>48</v>
      </c>
      <c r="L17" s="68">
        <v>48</v>
      </c>
      <c r="M17" s="30">
        <f t="shared" si="1"/>
        <v>0</v>
      </c>
      <c r="O17" s="59"/>
    </row>
    <row r="18" spans="1:15" ht="15" customHeight="1">
      <c r="A18" s="63"/>
      <c r="B18" s="69"/>
      <c r="C18" s="58">
        <v>1</v>
      </c>
      <c r="D18" s="19" t="s">
        <v>28</v>
      </c>
      <c r="E18" s="21">
        <v>85</v>
      </c>
      <c r="F18" s="14"/>
      <c r="G18" s="15"/>
      <c r="H18" s="76"/>
      <c r="I18" s="24"/>
      <c r="J18" s="19" t="s">
        <v>26</v>
      </c>
      <c r="K18" s="28">
        <f t="shared" si="0"/>
        <v>0</v>
      </c>
      <c r="L18" s="68"/>
      <c r="M18" s="30">
        <f t="shared" si="1"/>
        <v>0</v>
      </c>
      <c r="O18" s="59"/>
    </row>
    <row r="19" spans="1:15" ht="15" customHeight="1">
      <c r="A19" s="63"/>
      <c r="B19" s="69"/>
      <c r="C19" s="58">
        <v>2</v>
      </c>
      <c r="D19" s="19" t="s">
        <v>28</v>
      </c>
      <c r="E19" s="21">
        <v>85</v>
      </c>
      <c r="F19" s="38"/>
      <c r="G19" s="15"/>
      <c r="H19" s="76"/>
      <c r="I19" s="24"/>
      <c r="J19" s="19" t="s">
        <v>27</v>
      </c>
      <c r="K19" s="28">
        <f t="shared" si="0"/>
        <v>0</v>
      </c>
      <c r="L19" s="68"/>
      <c r="M19" s="30">
        <f t="shared" si="1"/>
        <v>0</v>
      </c>
      <c r="O19" s="59"/>
    </row>
    <row r="20" spans="1:15" ht="15" customHeight="1">
      <c r="A20" s="63"/>
      <c r="B20" s="69" t="s">
        <v>58</v>
      </c>
      <c r="C20" s="58"/>
      <c r="D20" s="17"/>
      <c r="E20" s="21"/>
      <c r="F20" s="14"/>
      <c r="G20" s="15"/>
      <c r="H20" s="76"/>
      <c r="I20" s="24"/>
      <c r="J20" s="19" t="s">
        <v>28</v>
      </c>
      <c r="K20" s="28">
        <f t="shared" si="0"/>
        <v>170</v>
      </c>
      <c r="L20" s="68">
        <v>170</v>
      </c>
      <c r="M20" s="30">
        <f t="shared" si="1"/>
        <v>0</v>
      </c>
      <c r="O20" s="59"/>
    </row>
    <row r="21" spans="1:15" ht="15" customHeight="1">
      <c r="A21" s="63"/>
      <c r="B21" s="62"/>
      <c r="C21" s="77">
        <v>1</v>
      </c>
      <c r="D21" s="17" t="s">
        <v>21</v>
      </c>
      <c r="E21" s="21">
        <v>80</v>
      </c>
      <c r="F21" s="14"/>
      <c r="G21" s="16"/>
      <c r="H21" s="76"/>
      <c r="I21" s="24"/>
      <c r="J21" s="19" t="s">
        <v>29</v>
      </c>
      <c r="K21" s="28">
        <f t="shared" si="0"/>
        <v>0</v>
      </c>
      <c r="L21" s="68"/>
      <c r="M21" s="30">
        <f t="shared" si="1"/>
        <v>0</v>
      </c>
      <c r="N21" s="64"/>
    </row>
    <row r="22" spans="1:15" ht="15" customHeight="1">
      <c r="A22" s="63"/>
      <c r="B22" s="69"/>
      <c r="C22" s="78"/>
      <c r="D22" s="17" t="s">
        <v>18</v>
      </c>
      <c r="E22" s="21">
        <v>40</v>
      </c>
      <c r="F22" s="38"/>
      <c r="G22" s="16"/>
      <c r="H22" s="76"/>
      <c r="I22" s="24"/>
      <c r="J22" s="42" t="s">
        <v>43</v>
      </c>
      <c r="K22" s="28">
        <f t="shared" si="0"/>
        <v>0</v>
      </c>
      <c r="L22" s="29">
        <v>100</v>
      </c>
      <c r="M22" s="30">
        <f t="shared" si="1"/>
        <v>-100</v>
      </c>
    </row>
    <row r="23" spans="1:15" ht="15" customHeight="1">
      <c r="A23" s="63"/>
      <c r="B23" s="62" t="s">
        <v>59</v>
      </c>
      <c r="C23" s="58"/>
      <c r="D23" s="19"/>
      <c r="E23" s="21"/>
      <c r="F23" s="38"/>
      <c r="G23" s="16"/>
      <c r="H23" s="76"/>
      <c r="I23" s="24"/>
      <c r="J23" s="42" t="s">
        <v>47</v>
      </c>
      <c r="K23" s="28">
        <f t="shared" ref="K23" si="2">SUMIF(Mã_hàng,J23,Số_lượng)</f>
        <v>0</v>
      </c>
      <c r="L23" s="29">
        <v>150</v>
      </c>
      <c r="M23" s="30">
        <f t="shared" si="1"/>
        <v>-150</v>
      </c>
    </row>
    <row r="24" spans="1:15" ht="15" customHeight="1">
      <c r="A24" s="63"/>
      <c r="B24" s="69"/>
      <c r="C24" s="58">
        <v>1</v>
      </c>
      <c r="D24" s="17" t="s">
        <v>22</v>
      </c>
      <c r="E24" s="21">
        <v>130</v>
      </c>
      <c r="F24" s="14"/>
      <c r="G24" s="16"/>
      <c r="H24" s="76"/>
      <c r="I24" s="24"/>
      <c r="J24" s="19" t="s">
        <v>46</v>
      </c>
      <c r="K24" s="28">
        <f t="shared" si="0"/>
        <v>0</v>
      </c>
      <c r="L24" s="29"/>
      <c r="M24" s="30">
        <f t="shared" si="1"/>
        <v>0</v>
      </c>
    </row>
    <row r="25" spans="1:15" ht="15" customHeight="1">
      <c r="A25" s="12"/>
      <c r="B25" s="62"/>
      <c r="C25" s="58"/>
      <c r="D25" s="19"/>
      <c r="E25" s="21"/>
      <c r="F25" s="14"/>
      <c r="G25" s="16"/>
      <c r="H25" s="76"/>
      <c r="I25" s="24"/>
      <c r="J25" s="17" t="s">
        <v>30</v>
      </c>
      <c r="K25" s="28">
        <f>SUM(K6:K24)</f>
        <v>1208</v>
      </c>
      <c r="L25" s="28">
        <f t="shared" ref="L25:M25" si="3">SUM(L6:L24)</f>
        <v>1748</v>
      </c>
      <c r="M25" s="28">
        <f t="shared" si="3"/>
        <v>-540</v>
      </c>
    </row>
    <row r="26" spans="1:15" ht="15" customHeight="1">
      <c r="A26" s="12"/>
      <c r="B26" s="69"/>
      <c r="C26" s="58"/>
      <c r="D26" s="20"/>
      <c r="E26" s="21"/>
      <c r="F26" s="38"/>
      <c r="G26" s="16"/>
      <c r="H26" s="18"/>
      <c r="I26" s="24"/>
      <c r="J26" s="31"/>
      <c r="K26" s="32">
        <f>C37</f>
        <v>12</v>
      </c>
      <c r="L26" s="32" t="s">
        <v>31</v>
      </c>
      <c r="M26" s="33"/>
    </row>
    <row r="27" spans="1:15" ht="15" customHeight="1">
      <c r="A27" s="63"/>
      <c r="B27" s="69"/>
      <c r="C27" s="58"/>
      <c r="D27" s="17"/>
      <c r="E27" s="21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58"/>
      <c r="D28" s="17"/>
      <c r="E28" s="21"/>
      <c r="F28" s="40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9"/>
      <c r="C29" s="58"/>
      <c r="D29" s="19"/>
      <c r="E29" s="21"/>
      <c r="F29" s="14"/>
      <c r="G29" s="15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7"/>
      <c r="E31" s="21"/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2"/>
      <c r="C32" s="58"/>
      <c r="D32" s="13"/>
      <c r="E32" s="21"/>
      <c r="F32" s="14"/>
      <c r="G32" s="15"/>
      <c r="H32" s="37"/>
      <c r="I32" s="24"/>
      <c r="J32" s="50"/>
      <c r="K32" s="52"/>
      <c r="L32" s="51"/>
      <c r="M32" s="52"/>
    </row>
    <row r="33" spans="1:13" ht="15" customHeight="1">
      <c r="A33" s="63"/>
      <c r="B33" s="62"/>
      <c r="C33" s="58"/>
      <c r="D33" s="17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9"/>
      <c r="C34" s="58"/>
      <c r="D34" s="17"/>
      <c r="E34" s="21"/>
      <c r="F34" s="38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58"/>
      <c r="D35" s="17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19"/>
      <c r="B37" s="62"/>
      <c r="C37" s="44">
        <f>COUNT(C6:C36)</f>
        <v>12</v>
      </c>
      <c r="D37" s="22" t="s">
        <v>41</v>
      </c>
      <c r="E37" s="21"/>
      <c r="F37" s="74" t="s">
        <v>60</v>
      </c>
      <c r="G37" s="75"/>
      <c r="I37" s="24"/>
      <c r="J37" s="55"/>
      <c r="K37" s="50"/>
      <c r="L37" s="55"/>
      <c r="M37" s="50"/>
    </row>
    <row r="38" spans="1:13" ht="15" customHeight="1">
      <c r="I38" s="24"/>
      <c r="J38" s="55"/>
      <c r="K38" s="50"/>
      <c r="L38" s="55"/>
      <c r="M38" s="50"/>
    </row>
    <row r="39" spans="1:13" ht="15" customHeight="1">
      <c r="I39" s="24"/>
      <c r="J39" s="55"/>
      <c r="K39" s="50"/>
      <c r="L39" s="55"/>
      <c r="M39" s="50"/>
    </row>
    <row r="40" spans="1:13" ht="15" customHeight="1"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7">
    <mergeCell ref="A2:E2"/>
    <mergeCell ref="J2:L2"/>
    <mergeCell ref="A3:E3"/>
    <mergeCell ref="J3:L3"/>
    <mergeCell ref="F37:G37"/>
    <mergeCell ref="H17:H25"/>
    <mergeCell ref="C21:C2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2023-08-08T10:02:10Z</cp:lastPrinted>
  <dcterms:created xsi:type="dcterms:W3CDTF">2018-10-22T11:48:00Z</dcterms:created>
  <dcterms:modified xsi:type="dcterms:W3CDTF">2023-08-08T10:13:21Z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