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27.7\"/>
    </mc:Choice>
  </mc:AlternateContent>
  <bookViews>
    <workbookView showHorizontalScroll="0" showVerticalScroll="0" showSheetTabs="0" xWindow="0" yWindow="0" windowWidth="20460" windowHeight="74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M23" i="2" s="1"/>
  <c r="M19" i="2" l="1"/>
  <c r="C40" i="2" l="1"/>
  <c r="K26" i="2" s="1"/>
  <c r="M13" i="2" l="1"/>
  <c r="M21" i="2" l="1"/>
  <c r="M20" i="2"/>
  <c r="K24" i="2" l="1"/>
  <c r="M24" i="2" s="1"/>
  <c r="K22" i="2"/>
  <c r="M22" i="2" s="1"/>
  <c r="M18" i="2"/>
  <c r="M17" i="2"/>
  <c r="M16" i="2"/>
  <c r="M15" i="2"/>
  <c r="M14" i="2"/>
  <c r="M12" i="2"/>
  <c r="M11" i="2"/>
  <c r="M10" i="2"/>
  <c r="M9" i="2"/>
  <c r="M8" i="2"/>
  <c r="M7" i="2"/>
  <c r="M6" i="2"/>
  <c r="K25" i="2" l="1"/>
  <c r="M25" i="2" s="1"/>
</calcChain>
</file>

<file path=xl/sharedStrings.xml><?xml version="1.0" encoding="utf-8"?>
<sst xmlns="http://schemas.openxmlformats.org/spreadsheetml/2006/main" count="76" uniqueCount="56">
  <si>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</si>
  <si>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</si>
  <si>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</si>
  <si>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</si>
  <si>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</si>
  <si>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</si>
  <si>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</si>
  <si>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</si>
  <si>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</si>
  <si>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</si>
  <si>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</si>
  <si>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</si>
  <si>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</si>
  <si>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</si>
  <si>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</si>
  <si>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</si>
  <si>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</si>
  <si>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</si>
  <si>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</si>
  <si>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</si>
  <si>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</si>
  <si>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</si>
  <si>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</si>
  <si>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</si>
  <si>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</si>
  <si>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</si>
  <si>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</si>
  <si>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</si>
  <si>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</si>
  <si>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</si>
  <si>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</si>
  <si>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</si>
  <si>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</si>
  <si>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</si>
  <si>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</si>
  <si>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</si>
  <si>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</si>
  <si>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</si>
  <si>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</si>
  <si>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</si>
  <si>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</si>
  <si>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</si>
  <si>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</si>
  <si>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</si>
  <si>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</si>
  <si>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</si>
  <si>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</si>
  <si>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</si>
  <si>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</si>
  <si>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</si>
  <si>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</si>
  <si>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</si>
  <si>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CHÂN GIÒ</t>
  </si>
  <si>
    <t>XUẤT HÀNG HÀ NỘI</t>
  </si>
  <si>
    <t>NGÀY 27/7/2023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</si>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</sst>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6" zoomScaleNormal="100" workbookViewId="0">
      <selection activeCell="H26" sqref="H26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53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54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51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592</v>
      </c>
      <c r="L6" s="66"/>
      <c r="M6" s="30">
        <f>K6-L6</f>
        <v>592</v>
      </c>
      <c r="O6" s="59"/>
    </row>
    <row r="7" spans="1:15" ht="15" customHeight="1">
      <c r="A7" s="12"/>
      <c r="B7" s="69">
        <v>45134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311</v>
      </c>
      <c r="L7" s="67"/>
      <c r="M7" s="30">
        <f t="shared" ref="M7:M24" si="1">K7-L7</f>
        <v>311</v>
      </c>
      <c r="N7" s="59"/>
      <c r="O7" s="59"/>
    </row>
    <row r="8" spans="1:15" ht="15" customHeight="1">
      <c r="A8" s="12"/>
      <c r="B8" s="69">
        <v>45134</v>
      </c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12"/>
      <c r="B9" s="69">
        <v>45134</v>
      </c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18</v>
      </c>
      <c r="L9" s="68"/>
      <c r="M9" s="30">
        <f t="shared" si="1"/>
        <v>18</v>
      </c>
      <c r="O9" s="59"/>
    </row>
    <row r="10" spans="1:15" ht="15" customHeight="1">
      <c r="A10" s="12"/>
      <c r="B10" s="69">
        <v>45134</v>
      </c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12"/>
      <c r="B11" s="69">
        <v>45134</v>
      </c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12"/>
      <c r="B12" s="69">
        <v>45134</v>
      </c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12"/>
      <c r="B13" s="69">
        <v>45134</v>
      </c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12"/>
      <c r="B14" s="69">
        <v>45134</v>
      </c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12"/>
      <c r="B15" s="69">
        <v>45134</v>
      </c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19</v>
      </c>
      <c r="L15" s="68"/>
      <c r="M15" s="30">
        <f t="shared" si="1"/>
        <v>19</v>
      </c>
      <c r="O15" s="59"/>
    </row>
    <row r="16" spans="1:15" ht="15" customHeight="1">
      <c r="A16" s="12"/>
      <c r="B16" s="69">
        <v>45134</v>
      </c>
      <c r="C16" s="58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12"/>
      <c r="B17" s="69">
        <v>45134</v>
      </c>
      <c r="C17" s="58">
        <v>11</v>
      </c>
      <c r="D17" s="13" t="s">
        <v>14</v>
      </c>
      <c r="E17" s="21">
        <v>52</v>
      </c>
      <c r="F17" s="15"/>
      <c r="G17" s="15"/>
      <c r="H17" s="76" t="s">
        <v>55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12"/>
      <c r="B18" s="69">
        <v>45134</v>
      </c>
      <c r="C18" s="77">
        <v>12</v>
      </c>
      <c r="D18" s="13" t="s">
        <v>14</v>
      </c>
      <c r="E18" s="21">
        <v>20</v>
      </c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12"/>
      <c r="B19" s="69"/>
      <c r="C19" s="79"/>
      <c r="D19" s="17" t="s">
        <v>17</v>
      </c>
      <c r="E19" s="21">
        <v>18</v>
      </c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12"/>
      <c r="B20" s="69"/>
      <c r="C20" s="79"/>
      <c r="D20" s="17" t="s">
        <v>23</v>
      </c>
      <c r="E20" s="21">
        <v>19</v>
      </c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2"/>
      <c r="B21" s="69"/>
      <c r="C21" s="78"/>
      <c r="D21" s="13" t="s">
        <v>15</v>
      </c>
      <c r="E21" s="21">
        <v>40</v>
      </c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2" t="s">
        <v>52</v>
      </c>
      <c r="B22" s="69"/>
      <c r="C22" s="58"/>
      <c r="D22" s="13"/>
      <c r="E22" s="21"/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>
        <v>45134</v>
      </c>
      <c r="C23" s="58">
        <v>2</v>
      </c>
      <c r="D23" s="13" t="s">
        <v>15</v>
      </c>
      <c r="E23" s="21">
        <v>140</v>
      </c>
      <c r="F23" s="38"/>
      <c r="G23" s="16"/>
      <c r="H23" s="76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9">
        <v>45134</v>
      </c>
      <c r="C24" s="58">
        <v>3</v>
      </c>
      <c r="D24" s="13" t="s">
        <v>15</v>
      </c>
      <c r="E24" s="21">
        <v>131</v>
      </c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/>
      <c r="D25" s="17"/>
      <c r="E25" s="21"/>
      <c r="F25" s="14"/>
      <c r="G25" s="16"/>
      <c r="H25" s="76"/>
      <c r="I25" s="24"/>
      <c r="J25" s="17" t="s">
        <v>30</v>
      </c>
      <c r="K25" s="28">
        <f>SUM(K6:K24)</f>
        <v>940</v>
      </c>
      <c r="L25" s="28">
        <f t="shared" ref="L25" si="3">SUM(L6:L24)</f>
        <v>0</v>
      </c>
      <c r="M25" s="30">
        <f>K25-L25</f>
        <v>940</v>
      </c>
    </row>
    <row r="26" spans="1:15" ht="15" customHeight="1">
      <c r="A26" s="12"/>
      <c r="B26" s="69"/>
      <c r="C26" s="58"/>
      <c r="D26" s="13"/>
      <c r="E26" s="21"/>
      <c r="F26" s="38"/>
      <c r="G26" s="16"/>
      <c r="H26" s="18"/>
      <c r="I26" s="24"/>
      <c r="J26" s="31"/>
      <c r="K26" s="32">
        <f>C40</f>
        <v>14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2"/>
      <c r="C29" s="58"/>
      <c r="D29" s="13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77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78"/>
      <c r="D32" s="13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2"/>
      <c r="C37" s="58"/>
      <c r="D37" s="17"/>
      <c r="E37" s="21"/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9"/>
      <c r="E38" s="21"/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63"/>
      <c r="B39" s="62"/>
      <c r="C39" s="58"/>
      <c r="D39" s="20"/>
      <c r="E39" s="21"/>
      <c r="F39" s="38"/>
      <c r="G39" s="15"/>
      <c r="H39" s="37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14</v>
      </c>
      <c r="D40" s="22" t="s">
        <v>41</v>
      </c>
      <c r="E40" s="21"/>
      <c r="F40" s="74"/>
      <c r="G40" s="75"/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8">
    <mergeCell ref="A2:E2"/>
    <mergeCell ref="J2:L2"/>
    <mergeCell ref="A3:E3"/>
    <mergeCell ref="J3:L3"/>
    <mergeCell ref="F40:G40"/>
    <mergeCell ref="H17:H25"/>
    <mergeCell ref="C31:C32"/>
    <mergeCell ref="C18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2023-07-26T23:32:44Z</cp:lastPrinted>
  <dcterms:created xsi:type="dcterms:W3CDTF">2018-10-22T11:48:00Z</dcterms:created>
  <dcterms:modified xsi:type="dcterms:W3CDTF">2023-07-27T05:30:32Z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