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<sst xmlns="http://schemas.openxmlformats.org/spreadsheetml/2006/main" count="81" uniqueCount="68">
  <si>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</si>
  <si>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</si>
  <si>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</si>
  <si>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</si>
  <si>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</si>
  <si>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</si>
  <si>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</si>
  <si>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</si>
  <si>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</si>
  <si>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</si>
  <si>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</si>
  <si>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</si>
  <si>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</si>
  <si>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</si>
  <si>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</si>
  <si>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</si>
  <si>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</si>
  <si>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</si>
  <si>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</si>
  <si>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</si>
  <si>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</si>
  <si>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</si>
  <si>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</si>
  <si>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</si>
  <si>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</si>
  <si>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</si>
  <si>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</si>
  <si>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</si>
  <si>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</si>
  <si>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</si>
  <si>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</si>
  <si>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</si>
  <si>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</si>
  <si>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</si>
  <si>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</si>
  <si>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</si>
  <si>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</si>
  <si>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</si>
  <si>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</si>
  <si>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</si>
  <si>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</si>
  <si>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</si>
  <si>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</si>
  <si>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</si>
  <si>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</si>
  <si>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</si>
  <si>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</si>
  <si>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</si>
  <si>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</si>
  <si>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</si>
  <si>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</si>
  <si>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</si>
  <si>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</si>
  <si>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</si>
  <si>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</si>
  <si>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</si>
  <si>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</si>
  <si>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</si>
  <si>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CHÂN GIÒ</t>
  </si>
  <si>
    <t>22H</t>
  </si>
  <si>
    <t>Số 306, Tổ 1 Phố Phú Viên, P. Bồ Đề, Q. Long Biên, Tp. Hà Nội</t>
  </si>
  <si>
    <t>TAI HEO</t>
  </si>
  <si>
    <t>CHÂN GÀ</t>
  </si>
  <si>
    <t>GÀ XẠ HƯỚNG</t>
  </si>
  <si>
    <t>CHÂN GIÒ TAYAKI</t>
  </si>
  <si>
    <t>GIÒ SỤN</t>
  </si>
  <si>
    <t>NGÀY 26/7/2023</t>
  </si>
  <si>
    <t>KDG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</si>
</sst>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H23" sqref="H23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35</v>
      </c>
    </row>
    <row r="2" spans="1:19" ht="22.5" x14ac:dyDescent="0.3">
      <c r="A2" s="99" t="s">
        <v>30</v>
      </c>
      <c r="B2" s="99"/>
      <c r="C2" s="99"/>
      <c r="D2" s="99"/>
      <c r="E2" s="99"/>
      <c r="F2" s="76"/>
      <c r="G2" s="76"/>
      <c r="H2" s="76"/>
      <c r="I2" s="77"/>
      <c r="J2" s="8"/>
      <c r="K2" s="97" t="s">
        <v>52</v>
      </c>
      <c r="L2" s="97"/>
      <c r="M2" s="97"/>
      <c r="N2" s="9"/>
    </row>
    <row r="3" spans="1:19" ht="15.75" x14ac:dyDescent="0.25">
      <c r="A3" s="100" t="s">
        <v>60</v>
      </c>
      <c r="B3" s="100"/>
      <c r="C3" s="100"/>
      <c r="D3" s="100"/>
      <c r="E3" s="100"/>
      <c r="F3" s="77"/>
      <c r="G3" s="77"/>
      <c r="H3" s="77"/>
      <c r="I3" s="77"/>
      <c r="J3" s="8"/>
      <c r="K3" s="98" t="s">
        <v>66</v>
      </c>
      <c r="L3" s="98"/>
      <c r="M3" s="98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5" customHeight="1" x14ac:dyDescent="0.25">
      <c r="A6" s="80"/>
      <c r="B6" s="85" t="s">
        <v>58</v>
      </c>
      <c r="C6" s="60"/>
      <c r="D6" s="11"/>
      <c r="E6" s="87"/>
      <c r="F6" s="54"/>
      <c r="G6" s="56"/>
      <c r="H6" s="60"/>
      <c r="I6" s="103" t="s">
        <v>53</v>
      </c>
      <c r="J6" s="12"/>
      <c r="K6" s="13" t="s">
        <v>1</v>
      </c>
      <c r="L6" s="36">
        <f t="shared" ref="L6:L10" si="0">SUMIF(Mã_hàng,K6,Số_lượng)</f>
        <v>0</v>
      </c>
      <c r="M6" s="23"/>
      <c r="N6" s="34">
        <f>L6-M6</f>
        <v>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0</v>
      </c>
      <c r="E7" s="88">
        <v>140</v>
      </c>
      <c r="F7" s="54"/>
      <c r="G7" s="56" t="s">
        <v>67</v>
      </c>
      <c r="H7" s="57"/>
      <c r="I7" s="104"/>
      <c r="J7" s="12"/>
      <c r="K7" s="13" t="s">
        <v>0</v>
      </c>
      <c r="L7" s="36">
        <f t="shared" si="0"/>
        <v>140</v>
      </c>
      <c r="M7" s="23"/>
      <c r="N7" s="34">
        <f t="shared" ref="N7:N25" si="1">L7-M7</f>
        <v>140</v>
      </c>
      <c r="O7" s="3"/>
      <c r="Q7" s="22"/>
    </row>
    <row r="8" spans="1:19" ht="15" customHeight="1" x14ac:dyDescent="0.25">
      <c r="A8" s="55"/>
      <c r="B8" s="85" t="s">
        <v>61</v>
      </c>
      <c r="C8" s="60"/>
      <c r="D8" s="13"/>
      <c r="E8" s="88"/>
      <c r="F8" s="54"/>
      <c r="G8" s="56"/>
      <c r="H8" s="60"/>
      <c r="I8" s="104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94">
        <v>1</v>
      </c>
      <c r="D9" s="14" t="s">
        <v>10</v>
      </c>
      <c r="E9" s="88">
        <v>240</v>
      </c>
      <c r="F9" s="54"/>
      <c r="G9" s="56"/>
      <c r="H9" s="44"/>
      <c r="I9" s="104"/>
      <c r="J9" s="9"/>
      <c r="K9" s="11" t="s">
        <v>2</v>
      </c>
      <c r="L9" s="36">
        <f t="shared" si="0"/>
        <v>40</v>
      </c>
      <c r="M9" s="23"/>
      <c r="N9" s="34">
        <f t="shared" si="1"/>
        <v>40</v>
      </c>
      <c r="O9" s="3"/>
      <c r="Q9" s="22"/>
    </row>
    <row r="10" spans="1:19" ht="15" customHeight="1" x14ac:dyDescent="0.25">
      <c r="A10" s="55"/>
      <c r="B10" s="85" t="s">
        <v>62</v>
      </c>
      <c r="C10" s="60"/>
      <c r="D10" s="13"/>
      <c r="E10" s="88"/>
      <c r="F10" s="54"/>
      <c r="G10" s="56"/>
      <c r="H10" s="44"/>
      <c r="I10" s="104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1</v>
      </c>
      <c r="D11" s="17" t="s">
        <v>26</v>
      </c>
      <c r="E11" s="88">
        <v>48</v>
      </c>
      <c r="F11" s="54"/>
      <c r="G11" s="56"/>
      <c r="H11" s="44"/>
      <c r="I11" s="104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39</v>
      </c>
    </row>
    <row r="12" spans="1:19" ht="15" customHeight="1" x14ac:dyDescent="0.25">
      <c r="A12" s="55"/>
      <c r="B12" s="85" t="s">
        <v>63</v>
      </c>
      <c r="C12" s="92"/>
      <c r="D12" s="11"/>
      <c r="E12" s="88"/>
      <c r="F12" s="54"/>
      <c r="G12" s="56"/>
      <c r="H12" s="44"/>
      <c r="I12" s="104"/>
      <c r="J12" s="9"/>
      <c r="K12" s="14" t="s">
        <v>10</v>
      </c>
      <c r="L12" s="36">
        <f t="shared" si="2"/>
        <v>240</v>
      </c>
      <c r="M12" s="23"/>
      <c r="N12" s="34">
        <f t="shared" si="1"/>
        <v>240</v>
      </c>
      <c r="O12" s="3"/>
      <c r="Q12" s="22"/>
    </row>
    <row r="13" spans="1:19" ht="15" customHeight="1" x14ac:dyDescent="0.25">
      <c r="A13" s="72"/>
      <c r="B13" s="85"/>
      <c r="C13" s="60">
        <v>1</v>
      </c>
      <c r="D13" s="17" t="s">
        <v>43</v>
      </c>
      <c r="E13" s="88">
        <v>50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39</v>
      </c>
      <c r="Q13" s="22"/>
    </row>
    <row r="14" spans="1:19" ht="15" customHeight="1" x14ac:dyDescent="0.25">
      <c r="A14" s="73"/>
      <c r="B14" s="85" t="s">
        <v>64</v>
      </c>
      <c r="C14" s="49"/>
      <c r="D14" s="11"/>
      <c r="E14" s="88"/>
      <c r="F14" s="54"/>
      <c r="G14" s="56"/>
      <c r="H14" s="60"/>
      <c r="I14" s="65"/>
      <c r="J14" s="9"/>
      <c r="K14" s="11" t="s">
        <v>14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105">
        <v>1</v>
      </c>
      <c r="D15" s="17" t="s">
        <v>41</v>
      </c>
      <c r="E15" s="88">
        <v>62</v>
      </c>
      <c r="F15" s="54"/>
      <c r="G15" s="56"/>
      <c r="H15" s="60"/>
      <c r="I15" s="104"/>
      <c r="J15" s="9"/>
      <c r="K15" s="11" t="s">
        <v>15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91"/>
      <c r="C16" s="106"/>
      <c r="D16" s="11" t="s">
        <v>2</v>
      </c>
      <c r="E16" s="88">
        <v>40</v>
      </c>
      <c r="F16" s="54"/>
      <c r="G16" s="56"/>
      <c r="H16" s="60"/>
      <c r="I16" s="104"/>
      <c r="J16" s="9"/>
      <c r="K16" s="17" t="s">
        <v>27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 t="s">
        <v>65</v>
      </c>
      <c r="C17" s="93"/>
      <c r="D17" s="17"/>
      <c r="E17" s="88"/>
      <c r="F17" s="54"/>
      <c r="G17" s="56"/>
      <c r="H17" s="60"/>
      <c r="I17" s="104"/>
      <c r="J17" s="9"/>
      <c r="K17" s="17" t="s">
        <v>26</v>
      </c>
      <c r="L17" s="36">
        <f t="shared" si="2"/>
        <v>48</v>
      </c>
      <c r="M17" s="23"/>
      <c r="N17" s="34">
        <f t="shared" si="1"/>
        <v>48</v>
      </c>
      <c r="O17" s="5"/>
      <c r="Q17" s="22"/>
    </row>
    <row r="18" spans="1:23" ht="15" customHeight="1" x14ac:dyDescent="0.25">
      <c r="A18" s="70"/>
      <c r="B18" s="91"/>
      <c r="C18" s="93">
        <v>1</v>
      </c>
      <c r="D18" s="17" t="s">
        <v>28</v>
      </c>
      <c r="E18" s="88">
        <v>85</v>
      </c>
      <c r="F18" s="54"/>
      <c r="G18" s="56"/>
      <c r="H18" s="60"/>
      <c r="I18" s="104"/>
      <c r="J18" s="9"/>
      <c r="K18" s="17" t="s">
        <v>24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1"/>
      <c r="C19" s="60"/>
      <c r="D19" s="13"/>
      <c r="E19" s="88"/>
      <c r="F19" s="57"/>
      <c r="G19" s="56"/>
      <c r="H19" s="60"/>
      <c r="I19" s="104"/>
      <c r="J19" s="9"/>
      <c r="K19" s="17" t="s">
        <v>25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49</v>
      </c>
    </row>
    <row r="20" spans="1:23" ht="15" customHeight="1" x14ac:dyDescent="0.25">
      <c r="A20" s="55"/>
      <c r="B20" s="85"/>
      <c r="C20" s="60"/>
      <c r="D20" s="17"/>
      <c r="E20" s="74"/>
      <c r="F20" s="57"/>
      <c r="G20" s="56"/>
      <c r="H20" s="60"/>
      <c r="I20" s="104"/>
      <c r="J20" s="9"/>
      <c r="K20" s="17" t="s">
        <v>29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60"/>
      <c r="D21" s="11"/>
      <c r="E21" s="74"/>
      <c r="F21" s="60"/>
      <c r="G21" s="56"/>
      <c r="H21" s="60"/>
      <c r="I21" s="104"/>
      <c r="J21" s="9"/>
      <c r="K21" s="17" t="s">
        <v>28</v>
      </c>
      <c r="L21" s="36">
        <f t="shared" si="2"/>
        <v>85</v>
      </c>
      <c r="M21" s="23"/>
      <c r="N21" s="34">
        <f t="shared" si="1"/>
        <v>85</v>
      </c>
      <c r="Q21" s="22"/>
    </row>
    <row r="22" spans="1:23" ht="15" customHeight="1" x14ac:dyDescent="0.25">
      <c r="A22" s="73"/>
      <c r="B22" s="85"/>
      <c r="C22" s="60"/>
      <c r="D22" s="17"/>
      <c r="E22" s="74"/>
      <c r="F22" s="60"/>
      <c r="G22" s="56"/>
      <c r="H22" s="60"/>
      <c r="I22" s="104"/>
      <c r="J22" s="9"/>
      <c r="K22" s="17" t="s">
        <v>41</v>
      </c>
      <c r="L22" s="36">
        <f t="shared" si="2"/>
        <v>62</v>
      </c>
      <c r="M22" s="23"/>
      <c r="N22" s="34">
        <f t="shared" si="1"/>
        <v>62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2"/>
        <v>50</v>
      </c>
      <c r="M23" s="23"/>
      <c r="N23" s="34">
        <f t="shared" si="1"/>
        <v>50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665</v>
      </c>
      <c r="M25" s="15">
        <f>SUM(M6:M24)</f>
        <v>0</v>
      </c>
      <c r="N25" s="34">
        <f t="shared" si="1"/>
        <v>665</v>
      </c>
      <c r="Q25" s="22"/>
    </row>
    <row r="26" spans="1:23" ht="1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6</v>
      </c>
      <c r="M26" s="30" t="s">
        <v>38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101"/>
      <c r="N27" s="102"/>
      <c r="Q27" s="22"/>
    </row>
    <row r="28" spans="1:23" ht="15" customHeight="1" x14ac:dyDescent="0.25">
      <c r="A28" s="55"/>
      <c r="B28" s="85"/>
      <c r="C28" s="95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5" customHeight="1" x14ac:dyDescent="0.3">
      <c r="A29" s="70"/>
      <c r="B29" s="85"/>
      <c r="C29" s="96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6</v>
      </c>
      <c r="D35" s="55" t="s">
        <v>40</v>
      </c>
      <c r="E35" s="64"/>
      <c r="F35" s="69"/>
      <c r="G35" s="64"/>
      <c r="H35" s="67" t="s">
        <v>56</v>
      </c>
      <c r="I35" s="15" t="s">
        <v>59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9">
    <mergeCell ref="C28:C29"/>
    <mergeCell ref="K2:M2"/>
    <mergeCell ref="K3:M3"/>
    <mergeCell ref="A2:E2"/>
    <mergeCell ref="A3:E3"/>
    <mergeCell ref="M27:N27"/>
    <mergeCell ref="I6:I12"/>
    <mergeCell ref="I15:I22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2023-07-25T12:05:10Z</cp:lastPrinted>
  <dcterms:created xsi:type="dcterms:W3CDTF">2018-10-22T11:48:52Z</dcterms:created>
  <dcterms:modified xsi:type="dcterms:W3CDTF">2023-07-26T11:10:50Z</dcterms:modified>
</cp:coreProperties>
</file>