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<sst xmlns="http://schemas.openxmlformats.org/spreadsheetml/2006/main" count="86" uniqueCount="63">
  <si>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</si>
  <si>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</si>
  <si>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</si>
  <si>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</si>
  <si>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</si>
  <si>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</si>
  <si>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</si>
  <si>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</si>
  <si>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</si>
  <si>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</si>
  <si>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</si>
  <si>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</si>
  <si>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</si>
  <si>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</si>
  <si>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</si>
  <si>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</si>
  <si>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</si>
  <si>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</si>
  <si>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</si>
  <si>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</si>
  <si>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</si>
  <si>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</si>
  <si>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</si>
  <si>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</si>
  <si>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</si>
  <si>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</si>
  <si>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</si>
  <si>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</si>
  <si>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</si>
  <si>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</si>
  <si>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</si>
  <si>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</si>
  <si>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</si>
  <si>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</si>
  <si>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</si>
  <si>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</si>
  <si>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</si>
  <si>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</si>
  <si>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</si>
  <si>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</si>
  <si>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</si>
  <si>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</si>
  <si>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</si>
  <si>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</si>
  <si>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</si>
  <si>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</si>
  <si>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</si>
  <si>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</si>
  <si>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</si>
  <si>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</si>
  <si>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</si>
  <si>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</si>
  <si>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</si>
  <si>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</si>
  <si>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</si>
  <si>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</si>
  <si>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</si>
  <si>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CHẢ CỐM</t>
  </si>
  <si>
    <t>LƯỠI XÀO</t>
  </si>
  <si>
    <t>CHÂN GÀ</t>
  </si>
  <si>
    <t>NGÀY 21/7/2023</t>
  </si>
  <si>
    <t>Chuyến 2</t>
  </si>
  <si>
    <t>BẮP BÒ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</si>
</sst>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98" zoomScaleNormal="98" workbookViewId="0">
      <selection activeCell="H24" sqref="H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5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6"/>
      <c r="I3" s="50"/>
      <c r="J3" s="8"/>
      <c r="K3" s="97" t="s">
        <v>60</v>
      </c>
      <c r="L3" s="97"/>
      <c r="M3" s="97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45127</v>
      </c>
      <c r="C6" s="12">
        <v>1</v>
      </c>
      <c r="D6" s="14" t="s">
        <v>1</v>
      </c>
      <c r="E6" s="57">
        <v>52</v>
      </c>
      <c r="F6" s="57"/>
      <c r="G6" s="68"/>
      <c r="H6" s="67"/>
      <c r="I6" s="102" t="s">
        <v>61</v>
      </c>
      <c r="J6" s="13"/>
      <c r="K6" s="14" t="s">
        <v>1</v>
      </c>
      <c r="L6" s="38">
        <f t="shared" ref="L6:L10" si="0">SUMIF(Mã_hàng,K6,Số_lượng)</f>
        <v>530</v>
      </c>
      <c r="M6" s="25"/>
      <c r="N6" s="36"/>
      <c r="O6" s="24"/>
      <c r="Q6" s="24"/>
    </row>
    <row r="7" spans="1:19" ht="15" customHeight="1" x14ac:dyDescent="0.25">
      <c r="A7" s="77"/>
      <c r="B7" s="89">
        <v>45127</v>
      </c>
      <c r="C7" s="12">
        <v>2</v>
      </c>
      <c r="D7" s="14" t="s">
        <v>1</v>
      </c>
      <c r="E7" s="57">
        <v>52</v>
      </c>
      <c r="F7" s="57"/>
      <c r="G7" s="68"/>
      <c r="H7" s="92"/>
      <c r="I7" s="103"/>
      <c r="J7" s="13"/>
      <c r="K7" s="14" t="s">
        <v>0</v>
      </c>
      <c r="L7" s="38">
        <f t="shared" si="0"/>
        <v>234</v>
      </c>
      <c r="M7" s="25"/>
      <c r="N7" s="36"/>
      <c r="O7" s="3"/>
      <c r="Q7" s="24"/>
    </row>
    <row r="8" spans="1:19" ht="15" customHeight="1" x14ac:dyDescent="0.25">
      <c r="A8" s="77"/>
      <c r="B8" s="89">
        <v>45127</v>
      </c>
      <c r="C8" s="87">
        <v>3</v>
      </c>
      <c r="D8" s="14" t="s">
        <v>1</v>
      </c>
      <c r="E8" s="90">
        <v>52</v>
      </c>
      <c r="F8" s="57"/>
      <c r="G8" s="68"/>
      <c r="H8" s="73"/>
      <c r="I8" s="103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45127</v>
      </c>
      <c r="C9" s="12">
        <v>4</v>
      </c>
      <c r="D9" s="14" t="s">
        <v>1</v>
      </c>
      <c r="E9" s="57">
        <v>52</v>
      </c>
      <c r="F9" s="57"/>
      <c r="G9" s="68"/>
      <c r="H9" s="67"/>
      <c r="I9" s="103"/>
      <c r="J9" s="9"/>
      <c r="K9" s="12" t="s">
        <v>2</v>
      </c>
      <c r="L9" s="38">
        <f>SUMIF(Mã_hàng,K9,Số_lượng)</f>
        <v>166</v>
      </c>
      <c r="M9" s="25"/>
      <c r="N9" s="36"/>
      <c r="O9" s="3"/>
      <c r="Q9" s="24"/>
    </row>
    <row r="10" spans="1:19" ht="15" customHeight="1" x14ac:dyDescent="0.25">
      <c r="A10" s="77"/>
      <c r="B10" s="89">
        <v>45127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45127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89">
        <v>45127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3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7"/>
      <c r="B13" s="89">
        <v>45127</v>
      </c>
      <c r="C13" s="87">
        <v>8</v>
      </c>
      <c r="D13" s="14" t="s">
        <v>1</v>
      </c>
      <c r="E13" s="90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45127</v>
      </c>
      <c r="C14" s="12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89">
        <v>45127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3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 t="s">
        <v>62</v>
      </c>
      <c r="B16" s="89"/>
      <c r="C16" s="92"/>
      <c r="D16" s="14"/>
      <c r="E16" s="57"/>
      <c r="F16" s="76"/>
      <c r="G16" s="68"/>
      <c r="H16" s="67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89">
        <v>45127</v>
      </c>
      <c r="C17" s="92">
        <v>1</v>
      </c>
      <c r="D17" s="12" t="s">
        <v>2</v>
      </c>
      <c r="E17" s="57">
        <v>166</v>
      </c>
      <c r="F17" s="43"/>
      <c r="G17" s="68"/>
      <c r="H17" s="67"/>
      <c r="I17" s="103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11" t="s">
        <v>57</v>
      </c>
      <c r="B18" s="89"/>
      <c r="C18" s="92"/>
      <c r="D18" s="12"/>
      <c r="E18" s="57"/>
      <c r="F18" s="37"/>
      <c r="G18" s="68"/>
      <c r="H18" s="67"/>
      <c r="I18" s="103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89">
        <v>45126</v>
      </c>
      <c r="C19" s="92">
        <v>1</v>
      </c>
      <c r="D19" s="77" t="s">
        <v>26</v>
      </c>
      <c r="E19" s="57">
        <v>80</v>
      </c>
      <c r="F19" s="37"/>
      <c r="G19" s="68"/>
      <c r="H19" s="67"/>
      <c r="I19" s="103"/>
      <c r="J19" s="9"/>
      <c r="K19" s="18" t="s">
        <v>26</v>
      </c>
      <c r="L19" s="38">
        <f t="shared" si="1"/>
        <v>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7" t="s">
        <v>58</v>
      </c>
      <c r="B20" s="89"/>
      <c r="C20" s="92"/>
      <c r="D20" s="77"/>
      <c r="E20" s="57"/>
      <c r="F20" s="73"/>
      <c r="G20" s="68"/>
      <c r="H20" s="67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7"/>
      <c r="B21" s="89">
        <v>45127</v>
      </c>
      <c r="C21" s="92">
        <v>1</v>
      </c>
      <c r="D21" s="12" t="s">
        <v>16</v>
      </c>
      <c r="E21" s="57">
        <v>200</v>
      </c>
      <c r="F21" s="73"/>
      <c r="G21" s="68"/>
      <c r="H21" s="67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 t="s">
        <v>59</v>
      </c>
      <c r="B22" s="89"/>
      <c r="C22" s="92"/>
      <c r="D22" s="12"/>
      <c r="E22" s="57"/>
      <c r="F22" s="73"/>
      <c r="G22" s="68"/>
      <c r="H22" s="67"/>
      <c r="I22" s="103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89">
        <v>45126</v>
      </c>
      <c r="C23" s="92">
        <v>1</v>
      </c>
      <c r="D23" s="77" t="s">
        <v>27</v>
      </c>
      <c r="E23" s="57">
        <v>56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 t="s">
        <v>56</v>
      </c>
      <c r="B24" s="89"/>
      <c r="C24" s="92"/>
      <c r="D24" s="77"/>
      <c r="E24" s="63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>
        <v>45126</v>
      </c>
      <c r="C25" s="92">
        <v>1</v>
      </c>
      <c r="D25" s="14" t="s">
        <v>0</v>
      </c>
      <c r="E25" s="63">
        <v>140</v>
      </c>
      <c r="F25" s="92"/>
      <c r="G25" s="68"/>
      <c r="H25" s="92"/>
      <c r="I25" s="41"/>
      <c r="J25" s="9"/>
      <c r="K25" s="12" t="s">
        <v>12</v>
      </c>
      <c r="L25" s="38">
        <f>SUM(L6:L24)</f>
        <v>1266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9">
        <v>45126</v>
      </c>
      <c r="C26" s="104">
        <v>1</v>
      </c>
      <c r="D26" s="14" t="s">
        <v>0</v>
      </c>
      <c r="E26" s="91">
        <v>94</v>
      </c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105"/>
      <c r="D27" s="14" t="s">
        <v>1</v>
      </c>
      <c r="E27" s="84">
        <v>10</v>
      </c>
      <c r="F27" s="78"/>
      <c r="G27" s="68"/>
      <c r="H27" s="67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11"/>
      <c r="B28" s="89"/>
      <c r="C28" s="92"/>
      <c r="D28" s="77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2"/>
      <c r="D29" s="12"/>
      <c r="E29" s="88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92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92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92"/>
      <c r="D32" s="14"/>
      <c r="E32" s="14"/>
      <c r="F32" s="14"/>
      <c r="G32" s="14"/>
      <c r="H32" s="14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92"/>
      <c r="D33" s="14"/>
      <c r="E33" s="14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4"/>
      <c r="G37" s="95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2023-07-21T02:30:12Z</cp:lastPrinted>
  <dcterms:created xsi:type="dcterms:W3CDTF">2018-10-22T11:48:52Z</dcterms:created>
  <dcterms:modified xsi:type="dcterms:W3CDTF">2023-07-21T02:30:54Z</dcterms:modified>
</cp:coreProperties>
</file>