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<sst xmlns="http://schemas.openxmlformats.org/spreadsheetml/2006/main" count="78" uniqueCount="65">
  <si>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</si>
  <si>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</si>
  <si>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</si>
  <si>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</si>
  <si>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</si>
  <si>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</si>
  <si>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</si>
  <si>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</si>
  <si>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</si>
  <si>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</si>
  <si>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</si>
  <si>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</si>
  <si>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</si>
  <si>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</si>
  <si>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</si>
  <si>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</si>
  <si>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</si>
  <si>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</si>
  <si>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</si>
  <si>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</si>
  <si>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</si>
  <si>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</si>
  <si>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</si>
  <si>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</si>
  <si>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</si>
  <si>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</si>
  <si>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</si>
  <si>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</si>
  <si>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</si>
  <si>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</si>
  <si>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</si>
  <si>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</si>
  <si>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</si>
  <si>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</si>
  <si>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</si>
  <si>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</si>
  <si>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</si>
  <si>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</si>
  <si>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</si>
  <si>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</si>
  <si>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</si>
  <si>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</si>
  <si>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</si>
  <si>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</si>
  <si>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</si>
  <si>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</si>
  <si>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</si>
  <si>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</si>
  <si>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</si>
  <si>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</si>
  <si>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</si>
  <si>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</si>
  <si>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</si>
  <si>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</si>
  <si>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</si>
  <si>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</si>
  <si>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</si>
  <si>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</si>
  <si>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</si>
  <si>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GÀ</t>
  </si>
  <si>
    <t>CHÂN GIÒ 500</t>
  </si>
  <si>
    <t>NGÀY 20/7/2023</t>
  </si>
  <si>
    <t>BÙI VĂN KHUỴNH</t>
  </si>
  <si>
    <t>22H</t>
  </si>
  <si>
    <t>CHÂN GÀ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</si>
</sst>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7" zoomScale="70" zoomScaleNormal="70" workbookViewId="0">
      <selection activeCell="D26" sqref="D26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6" t="s">
        <v>31</v>
      </c>
      <c r="B2" s="96"/>
      <c r="C2" s="96"/>
      <c r="D2" s="96"/>
      <c r="E2" s="96"/>
      <c r="F2" s="76"/>
      <c r="G2" s="76"/>
      <c r="H2" s="76"/>
      <c r="I2" s="77"/>
      <c r="J2" s="8"/>
      <c r="K2" s="94" t="s">
        <v>54</v>
      </c>
      <c r="L2" s="94"/>
      <c r="M2" s="94"/>
      <c r="N2" s="9"/>
    </row>
    <row r="3" spans="1:19" ht="15.75" x14ac:dyDescent="0.25">
      <c r="A3" s="97" t="s">
        <v>14</v>
      </c>
      <c r="B3" s="97"/>
      <c r="C3" s="97"/>
      <c r="D3" s="97"/>
      <c r="E3" s="97"/>
      <c r="F3" s="77"/>
      <c r="G3" s="77"/>
      <c r="H3" s="77"/>
      <c r="I3" s="77"/>
      <c r="J3" s="8"/>
      <c r="K3" s="95" t="s">
        <v>61</v>
      </c>
      <c r="L3" s="95"/>
      <c r="M3" s="95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51</v>
      </c>
      <c r="H5" s="24" t="s">
        <v>52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100" t="s">
        <v>55</v>
      </c>
      <c r="J6" s="12"/>
      <c r="K6" s="13" t="s">
        <v>1</v>
      </c>
      <c r="L6" s="36">
        <f t="shared" ref="L6:L10" si="0">SUMIF(Mã_hàng,K6,Số_lượng)</f>
        <v>156</v>
      </c>
      <c r="M6" s="23"/>
      <c r="N6" s="34">
        <f>L6-M6</f>
        <v>156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1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1"/>
      <c r="J8" s="12"/>
      <c r="K8" s="11" t="s">
        <v>7</v>
      </c>
      <c r="L8" s="36">
        <f t="shared" si="0"/>
        <v>180</v>
      </c>
      <c r="M8" s="23"/>
      <c r="N8" s="34">
        <f t="shared" si="1"/>
        <v>180</v>
      </c>
      <c r="O8" s="3"/>
      <c r="Q8" s="22"/>
    </row>
    <row r="9" spans="1:19" ht="15" customHeight="1" x14ac:dyDescent="0.25">
      <c r="A9" s="55"/>
      <c r="B9" s="85"/>
      <c r="C9" s="82">
        <v>3</v>
      </c>
      <c r="D9" s="13" t="s">
        <v>1</v>
      </c>
      <c r="E9" s="88">
        <v>52</v>
      </c>
      <c r="F9" s="54"/>
      <c r="G9" s="56"/>
      <c r="H9" s="44"/>
      <c r="I9" s="101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 t="s">
        <v>64</v>
      </c>
      <c r="C10" s="60"/>
      <c r="D10" s="13"/>
      <c r="E10" s="88"/>
      <c r="F10" s="54"/>
      <c r="G10" s="56"/>
      <c r="H10" s="44"/>
      <c r="I10" s="101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1</v>
      </c>
      <c r="D11" s="17" t="s">
        <v>27</v>
      </c>
      <c r="E11" s="88">
        <v>48</v>
      </c>
      <c r="F11" s="54"/>
      <c r="G11" s="56"/>
      <c r="H11" s="44"/>
      <c r="I11" s="101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40</v>
      </c>
    </row>
    <row r="12" spans="1:19" ht="15" customHeight="1" x14ac:dyDescent="0.25">
      <c r="A12" s="55"/>
      <c r="B12" s="85"/>
      <c r="C12" s="60">
        <v>2</v>
      </c>
      <c r="D12" s="17" t="s">
        <v>27</v>
      </c>
      <c r="E12" s="88">
        <v>48</v>
      </c>
      <c r="F12" s="54"/>
      <c r="G12" s="56"/>
      <c r="H12" s="44"/>
      <c r="I12" s="101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 t="s">
        <v>60</v>
      </c>
      <c r="C13" s="82"/>
      <c r="D13" s="13"/>
      <c r="E13" s="88"/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40</v>
      </c>
      <c r="Q13" s="22"/>
    </row>
    <row r="14" spans="1:19" ht="15" customHeight="1" x14ac:dyDescent="0.25">
      <c r="A14" s="73"/>
      <c r="B14" s="85"/>
      <c r="C14" s="60">
        <v>1</v>
      </c>
      <c r="D14" s="11" t="s">
        <v>7</v>
      </c>
      <c r="E14" s="88">
        <v>90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2</v>
      </c>
      <c r="D15" s="11" t="s">
        <v>7</v>
      </c>
      <c r="E15" s="88">
        <v>90</v>
      </c>
      <c r="F15" s="54"/>
      <c r="G15" s="56"/>
      <c r="H15" s="60" t="s">
        <v>53</v>
      </c>
      <c r="I15" s="101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91"/>
      <c r="C16" s="60"/>
      <c r="D16" s="11"/>
      <c r="E16" s="74"/>
      <c r="F16" s="54"/>
      <c r="G16" s="56"/>
      <c r="H16" s="60"/>
      <c r="I16" s="101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60"/>
      <c r="D17" s="13"/>
      <c r="E17" s="88"/>
      <c r="F17" s="54"/>
      <c r="G17" s="56"/>
      <c r="H17" s="60"/>
      <c r="I17" s="101"/>
      <c r="J17" s="9"/>
      <c r="K17" s="17" t="s">
        <v>27</v>
      </c>
      <c r="L17" s="36">
        <f t="shared" si="2"/>
        <v>96</v>
      </c>
      <c r="M17" s="23"/>
      <c r="N17" s="34">
        <f t="shared" si="1"/>
        <v>96</v>
      </c>
      <c r="O17" s="5"/>
      <c r="Q17" s="22"/>
    </row>
    <row r="18" spans="1:23" ht="15" customHeight="1" x14ac:dyDescent="0.25">
      <c r="A18" s="70"/>
      <c r="B18" s="91"/>
      <c r="C18" s="60"/>
      <c r="D18" s="13"/>
      <c r="E18" s="74"/>
      <c r="F18" s="54"/>
      <c r="G18" s="56"/>
      <c r="H18" s="60"/>
      <c r="I18" s="101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/>
      <c r="D19" s="13"/>
      <c r="E19" s="74"/>
      <c r="F19" s="57"/>
      <c r="G19" s="56"/>
      <c r="H19" s="60"/>
      <c r="I19" s="101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50</v>
      </c>
    </row>
    <row r="20" spans="1:23" ht="15" customHeight="1" x14ac:dyDescent="0.25">
      <c r="A20" s="55"/>
      <c r="B20" s="85"/>
      <c r="C20" s="60"/>
      <c r="D20" s="13"/>
      <c r="E20" s="74"/>
      <c r="F20" s="57"/>
      <c r="G20" s="56"/>
      <c r="H20" s="60"/>
      <c r="I20" s="101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/>
      <c r="D21" s="13"/>
      <c r="E21" s="74"/>
      <c r="F21" s="60"/>
      <c r="G21" s="56"/>
      <c r="H21" s="60"/>
      <c r="I21" s="101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3"/>
      <c r="E22" s="74"/>
      <c r="F22" s="60"/>
      <c r="G22" s="56"/>
      <c r="H22" s="60"/>
      <c r="I22" s="101"/>
      <c r="J22" s="9"/>
      <c r="K22" s="17" t="s">
        <v>42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1"/>
      <c r="E23" s="88"/>
      <c r="F23" s="60"/>
      <c r="G23" s="56"/>
      <c r="H23" s="60"/>
      <c r="I23" s="66"/>
      <c r="J23" s="9"/>
      <c r="K23" s="17" t="s">
        <v>44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43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4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432</v>
      </c>
      <c r="M25" s="15">
        <f>SUM(M6:M24)</f>
        <v>0</v>
      </c>
      <c r="N25" s="34">
        <f t="shared" si="1"/>
        <v>432</v>
      </c>
      <c r="Q25" s="22"/>
    </row>
    <row r="26" spans="1:23" ht="15" customHeight="1" x14ac:dyDescent="0.25">
      <c r="A26" s="70"/>
      <c r="B26" s="85"/>
      <c r="C26" s="11"/>
      <c r="D26" s="14"/>
      <c r="E26" s="71"/>
      <c r="F26" s="67"/>
      <c r="G26" s="67"/>
      <c r="H26" s="60"/>
      <c r="I26" s="66"/>
      <c r="J26" s="9"/>
      <c r="K26" s="29"/>
      <c r="L26" s="30">
        <f>C35</f>
        <v>7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8"/>
      <c r="N27" s="99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46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92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93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56</v>
      </c>
      <c r="L32" s="16"/>
      <c r="M32" s="47"/>
      <c r="N32" s="42" t="s">
        <v>62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7</v>
      </c>
      <c r="D35" s="55" t="s">
        <v>41</v>
      </c>
      <c r="E35" s="64"/>
      <c r="F35" s="69"/>
      <c r="G35" s="64"/>
      <c r="H35" s="67" t="s">
        <v>58</v>
      </c>
      <c r="I35" s="15" t="s">
        <v>63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57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40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30:C31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45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47</v>
      </c>
      <c r="B6" s="28">
        <v>130</v>
      </c>
      <c r="C6" s="52">
        <v>35.4</v>
      </c>
    </row>
    <row r="7" spans="1:4" ht="15.75" x14ac:dyDescent="0.25">
      <c r="A7" s="39" t="s">
        <v>48</v>
      </c>
      <c r="B7" s="28">
        <v>120</v>
      </c>
      <c r="C7" s="52">
        <v>40.700000000000003</v>
      </c>
    </row>
    <row r="8" spans="1:4" ht="15.75" x14ac:dyDescent="0.25">
      <c r="A8" s="39" t="s">
        <v>49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2023-07-20T12:51:06Z</cp:lastPrinted>
  <dcterms:created xsi:type="dcterms:W3CDTF">2018-10-22T11:48:52Z</dcterms:created>
  <dcterms:modified xsi:type="dcterms:W3CDTF">2023-07-20T12:55:40Z</dcterms:modified>
</cp:coreProperties>
</file>