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0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<sst xmlns="http://schemas.openxmlformats.org/spreadsheetml/2006/main" count="89" uniqueCount="68">
  <si>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</si>
  <si>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</si>
  <si>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</si>
  <si>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</si>
  <si>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</si>
  <si>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</si>
  <si>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</si>
  <si>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</si>
  <si>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</si>
  <si>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</si>
  <si>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</si>
  <si>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</si>
  <si>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</si>
  <si>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</si>
  <si>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</si>
  <si>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</si>
  <si>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</si>
  <si>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</si>
  <si>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</si>
  <si>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</si>
  <si>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</si>
  <si>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</si>
  <si>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</si>
  <si>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</si>
  <si>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</si>
  <si>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</si>
  <si>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</si>
  <si>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</si>
  <si>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</si>
  <si>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</si>
  <si>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</si>
  <si>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</si>
  <si>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</si>
  <si>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</si>
  <si>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</si>
  <si>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</si>
  <si>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</si>
  <si>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</si>
  <si>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</si>
  <si>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</si>
  <si>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</si>
  <si>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</si>
  <si>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</si>
  <si>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</si>
  <si>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</si>
  <si>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</si>
  <si>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</si>
  <si>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</si>
  <si>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</si>
  <si>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</si>
  <si>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</si>
  <si>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</si>
  <si>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</si>
  <si>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</si>
  <si>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</si>
  <si>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</si>
  <si>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</si>
  <si>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</si>
  <si>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</si>
  <si>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</si>
  <si>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CHÂN GIÒ 500</t>
  </si>
  <si>
    <t xml:space="preserve">CHÂN GIÒ </t>
  </si>
  <si>
    <t>LƯỠI XÀO</t>
  </si>
  <si>
    <t>TAI HEO</t>
  </si>
  <si>
    <t>CHẢ NƯỚNG</t>
  </si>
  <si>
    <t>NGÀY 20/7/2023</t>
  </si>
  <si>
    <t>BÙI VĂN KHUỴNH</t>
  </si>
  <si>
    <t>19H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</si>
</sst>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10" zoomScale="70" zoomScaleNormal="70" workbookViewId="0">
      <selection activeCell="H32" sqref="H3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6" t="s">
        <v>31</v>
      </c>
      <c r="B2" s="96"/>
      <c r="C2" s="96"/>
      <c r="D2" s="96"/>
      <c r="E2" s="96"/>
      <c r="F2" s="76"/>
      <c r="G2" s="76"/>
      <c r="H2" s="76"/>
      <c r="I2" s="77"/>
      <c r="J2" s="8"/>
      <c r="K2" s="94" t="s">
        <v>54</v>
      </c>
      <c r="L2" s="94"/>
      <c r="M2" s="94"/>
      <c r="N2" s="9"/>
    </row>
    <row r="3" spans="1:19" ht="15.75" x14ac:dyDescent="0.25">
      <c r="A3" s="97" t="s">
        <v>14</v>
      </c>
      <c r="B3" s="97"/>
      <c r="C3" s="97"/>
      <c r="D3" s="97"/>
      <c r="E3" s="97"/>
      <c r="F3" s="77"/>
      <c r="G3" s="77"/>
      <c r="H3" s="77"/>
      <c r="I3" s="77"/>
      <c r="J3" s="8"/>
      <c r="K3" s="95" t="s">
        <v>65</v>
      </c>
      <c r="L3" s="95"/>
      <c r="M3" s="95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100" t="s">
        <v>55</v>
      </c>
      <c r="J6" s="12"/>
      <c r="K6" s="13" t="s">
        <v>1</v>
      </c>
      <c r="L6" s="36">
        <f t="shared" ref="L6:L10" si="0">SUMIF(Mã_hàng,K6,Số_lượng)</f>
        <v>364</v>
      </c>
      <c r="M6" s="23">
        <v>520</v>
      </c>
      <c r="N6" s="34">
        <f>L6-M6</f>
        <v>-156</v>
      </c>
      <c r="O6" s="22"/>
      <c r="Q6" s="22"/>
    </row>
    <row r="7" spans="1:19" ht="15" customHeight="1" x14ac:dyDescent="0.25">
      <c r="A7" s="55"/>
      <c r="B7" s="85"/>
      <c r="C7" s="82">
        <v>1</v>
      </c>
      <c r="D7" s="13" t="s">
        <v>1</v>
      </c>
      <c r="E7" s="88">
        <v>52</v>
      </c>
      <c r="F7" s="54"/>
      <c r="G7" s="56"/>
      <c r="H7" s="57"/>
      <c r="I7" s="101"/>
      <c r="J7" s="12"/>
      <c r="K7" s="13" t="s">
        <v>0</v>
      </c>
      <c r="L7" s="36">
        <f t="shared" si="0"/>
        <v>560</v>
      </c>
      <c r="M7" s="23">
        <v>560</v>
      </c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/>
      <c r="C8" s="60">
        <v>2</v>
      </c>
      <c r="D8" s="13" t="s">
        <v>1</v>
      </c>
      <c r="E8" s="88">
        <v>52</v>
      </c>
      <c r="F8" s="54"/>
      <c r="G8" s="56"/>
      <c r="H8" s="60"/>
      <c r="I8" s="101"/>
      <c r="J8" s="12"/>
      <c r="K8" s="11" t="s">
        <v>7</v>
      </c>
      <c r="L8" s="36">
        <f t="shared" si="0"/>
        <v>90</v>
      </c>
      <c r="M8" s="23">
        <v>270</v>
      </c>
      <c r="N8" s="34">
        <f t="shared" si="1"/>
        <v>-180</v>
      </c>
      <c r="O8" s="3"/>
      <c r="Q8" s="22"/>
    </row>
    <row r="9" spans="1:19" ht="15" customHeight="1" x14ac:dyDescent="0.25">
      <c r="A9" s="55"/>
      <c r="B9" s="85"/>
      <c r="C9" s="82">
        <v>3</v>
      </c>
      <c r="D9" s="13" t="s">
        <v>1</v>
      </c>
      <c r="E9" s="88">
        <v>52</v>
      </c>
      <c r="F9" s="54"/>
      <c r="G9" s="56"/>
      <c r="H9" s="44"/>
      <c r="I9" s="101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4</v>
      </c>
      <c r="D10" s="13" t="s">
        <v>1</v>
      </c>
      <c r="E10" s="88">
        <v>52</v>
      </c>
      <c r="F10" s="54"/>
      <c r="G10" s="56"/>
      <c r="H10" s="44"/>
      <c r="I10" s="101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82">
        <v>5</v>
      </c>
      <c r="D11" s="13" t="s">
        <v>1</v>
      </c>
      <c r="E11" s="88">
        <v>52</v>
      </c>
      <c r="F11" s="54"/>
      <c r="G11" s="56"/>
      <c r="H11" s="44"/>
      <c r="I11" s="101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5"/>
      <c r="C12" s="60">
        <v>6</v>
      </c>
      <c r="D12" s="13" t="s">
        <v>1</v>
      </c>
      <c r="E12" s="88">
        <v>52</v>
      </c>
      <c r="F12" s="54"/>
      <c r="G12" s="56"/>
      <c r="H12" s="44"/>
      <c r="I12" s="101"/>
      <c r="J12" s="9"/>
      <c r="K12" s="14" t="s">
        <v>10</v>
      </c>
      <c r="L12" s="36">
        <f t="shared" si="2"/>
        <v>240</v>
      </c>
      <c r="M12" s="23">
        <v>240</v>
      </c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82">
        <v>7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40</v>
      </c>
      <c r="Q13" s="22"/>
    </row>
    <row r="14" spans="1:19" ht="15" customHeight="1" x14ac:dyDescent="0.25">
      <c r="A14" s="73"/>
      <c r="B14" s="85"/>
      <c r="C14" s="60"/>
      <c r="D14" s="13"/>
      <c r="E14" s="88"/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 t="s">
        <v>60</v>
      </c>
      <c r="C15" s="60"/>
      <c r="D15" s="13"/>
      <c r="E15" s="88"/>
      <c r="F15" s="54"/>
      <c r="G15" s="56"/>
      <c r="H15" s="60" t="s">
        <v>53</v>
      </c>
      <c r="I15" s="101"/>
      <c r="J15" s="9"/>
      <c r="K15" s="11" t="s">
        <v>16</v>
      </c>
      <c r="L15" s="36">
        <f t="shared" si="2"/>
        <v>200</v>
      </c>
      <c r="M15" s="23">
        <v>200</v>
      </c>
      <c r="N15" s="34">
        <f t="shared" si="1"/>
        <v>0</v>
      </c>
      <c r="O15" s="3"/>
      <c r="Q15" s="22"/>
    </row>
    <row r="16" spans="1:19" ht="15" customHeight="1" x14ac:dyDescent="0.25">
      <c r="A16" s="72"/>
      <c r="B16" s="91"/>
      <c r="C16" s="60">
        <v>1</v>
      </c>
      <c r="D16" s="11" t="s">
        <v>7</v>
      </c>
      <c r="E16" s="74">
        <v>90</v>
      </c>
      <c r="F16" s="54"/>
      <c r="G16" s="56"/>
      <c r="H16" s="60"/>
      <c r="I16" s="101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 t="s">
        <v>61</v>
      </c>
      <c r="C17" s="60"/>
      <c r="D17" s="13"/>
      <c r="E17" s="88"/>
      <c r="F17" s="54"/>
      <c r="G17" s="56"/>
      <c r="H17" s="60"/>
      <c r="I17" s="101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60">
        <v>1</v>
      </c>
      <c r="D18" s="13" t="s">
        <v>0</v>
      </c>
      <c r="E18" s="74">
        <v>140</v>
      </c>
      <c r="F18" s="54"/>
      <c r="G18" s="56"/>
      <c r="H18" s="60"/>
      <c r="I18" s="101"/>
      <c r="J18" s="9"/>
      <c r="K18" s="17" t="s">
        <v>25</v>
      </c>
      <c r="L18" s="36">
        <f t="shared" si="2"/>
        <v>85</v>
      </c>
      <c r="M18" s="23">
        <v>85</v>
      </c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>
        <v>2</v>
      </c>
      <c r="D19" s="13" t="s">
        <v>0</v>
      </c>
      <c r="E19" s="74">
        <v>140</v>
      </c>
      <c r="F19" s="57"/>
      <c r="G19" s="56"/>
      <c r="H19" s="60"/>
      <c r="I19" s="101"/>
      <c r="J19" s="9"/>
      <c r="K19" s="17" t="s">
        <v>26</v>
      </c>
      <c r="L19" s="36">
        <f t="shared" si="2"/>
        <v>0</v>
      </c>
      <c r="M19" s="23"/>
      <c r="N19" s="34">
        <f t="shared" si="1"/>
        <v>0</v>
      </c>
      <c r="Q19" s="22"/>
      <c r="S19" s="2"/>
      <c r="W19" s="2" t="s">
        <v>50</v>
      </c>
    </row>
    <row r="20" spans="1:23" ht="15" customHeight="1" x14ac:dyDescent="0.25">
      <c r="A20" s="55"/>
      <c r="B20" s="85"/>
      <c r="C20" s="60">
        <v>3</v>
      </c>
      <c r="D20" s="13" t="s">
        <v>0</v>
      </c>
      <c r="E20" s="74">
        <v>140</v>
      </c>
      <c r="F20" s="57"/>
      <c r="G20" s="56"/>
      <c r="H20" s="60"/>
      <c r="I20" s="101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60">
        <v>4</v>
      </c>
      <c r="D21" s="13" t="s">
        <v>0</v>
      </c>
      <c r="E21" s="74">
        <v>140</v>
      </c>
      <c r="F21" s="60"/>
      <c r="G21" s="56"/>
      <c r="H21" s="60"/>
      <c r="I21" s="101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 t="s">
        <v>62</v>
      </c>
      <c r="C22" s="60"/>
      <c r="D22" s="13"/>
      <c r="E22" s="74"/>
      <c r="F22" s="60"/>
      <c r="G22" s="56"/>
      <c r="H22" s="60"/>
      <c r="I22" s="101"/>
      <c r="J22" s="9"/>
      <c r="K22" s="17" t="s">
        <v>42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>
        <v>1</v>
      </c>
      <c r="D23" s="11" t="s">
        <v>16</v>
      </c>
      <c r="E23" s="88">
        <v>200</v>
      </c>
      <c r="F23" s="60"/>
      <c r="G23" s="56"/>
      <c r="H23" s="60"/>
      <c r="I23" s="66"/>
      <c r="J23" s="9"/>
      <c r="K23" s="17" t="s">
        <v>44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 t="s">
        <v>63</v>
      </c>
      <c r="C24" s="11"/>
      <c r="D24" s="17"/>
      <c r="E24" s="71"/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>
        <v>1</v>
      </c>
      <c r="D25" s="14" t="s">
        <v>10</v>
      </c>
      <c r="E25" s="71">
        <v>240</v>
      </c>
      <c r="F25" s="60"/>
      <c r="G25" s="56"/>
      <c r="H25" s="60"/>
      <c r="I25" s="66"/>
      <c r="J25" s="9"/>
      <c r="K25" s="11" t="s">
        <v>12</v>
      </c>
      <c r="L25" s="36">
        <f>SUM(L6:L24)</f>
        <v>1539</v>
      </c>
      <c r="M25" s="15">
        <f>SUM(M6:M24)</f>
        <v>1875</v>
      </c>
      <c r="N25" s="34">
        <f t="shared" si="1"/>
        <v>-336</v>
      </c>
      <c r="Q25" s="22"/>
    </row>
    <row r="26" spans="1:23" ht="15" customHeight="1" x14ac:dyDescent="0.25">
      <c r="A26" s="70"/>
      <c r="B26" s="85" t="s">
        <v>64</v>
      </c>
      <c r="C26" s="11"/>
      <c r="D26" s="14"/>
      <c r="E26" s="71"/>
      <c r="F26" s="67"/>
      <c r="G26" s="67"/>
      <c r="H26" s="60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>
        <v>1</v>
      </c>
      <c r="D27" s="17" t="s">
        <v>25</v>
      </c>
      <c r="E27" s="71">
        <v>85</v>
      </c>
      <c r="F27" s="67"/>
      <c r="G27" s="67"/>
      <c r="H27" s="67"/>
      <c r="I27" s="66"/>
      <c r="J27" s="9"/>
      <c r="K27" s="32"/>
      <c r="L27" s="33"/>
      <c r="M27" s="98"/>
      <c r="N27" s="99"/>
      <c r="Q27" s="22"/>
    </row>
    <row r="28" spans="1:23" ht="15" customHeight="1" x14ac:dyDescent="0.25">
      <c r="A28" s="55"/>
      <c r="B28" s="85"/>
      <c r="C28" s="11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92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93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56</v>
      </c>
      <c r="L32" s="16"/>
      <c r="M32" s="47"/>
      <c r="N32" s="42" t="s">
        <v>66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41</v>
      </c>
      <c r="E35" s="64"/>
      <c r="F35" s="69"/>
      <c r="G35" s="64"/>
      <c r="H35" s="67" t="s">
        <v>58</v>
      </c>
      <c r="I35" s="15" t="s">
        <v>67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30:C31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2023-07-20T10:48:26Z</cp:lastPrinted>
  <dcterms:created xsi:type="dcterms:W3CDTF">2018-10-22T11:48:52Z</dcterms:created>
  <dcterms:modified xsi:type="dcterms:W3CDTF">2023-07-20T11:00:10Z</dcterms:modified>
</cp:coreProperties>
</file>