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<sst xmlns="http://schemas.openxmlformats.org/spreadsheetml/2006/main" count="96" uniqueCount="68">
  <si>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</si>
  <si>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</si>
  <si>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</si>
  <si>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</si>
  <si>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</si>
  <si>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</si>
  <si>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</si>
  <si>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</si>
  <si>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</si>
  <si>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</si>
  <si>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</si>
  <si>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</si>
  <si>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</si>
  <si>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</si>
  <si>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</si>
  <si>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</si>
  <si>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</si>
  <si>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</si>
  <si>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</si>
  <si>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</si>
  <si>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</si>
  <si>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</si>
  <si>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</si>
  <si>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</si>
  <si>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</si>
  <si>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</si>
  <si>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</si>
  <si>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</si>
  <si>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</si>
  <si>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</si>
  <si>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</si>
  <si>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</si>
  <si>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</si>
  <si>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</si>
  <si>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</si>
  <si>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</si>
  <si>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</si>
  <si>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</si>
  <si>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</si>
  <si>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</si>
  <si>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</si>
  <si>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</si>
  <si>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</si>
  <si>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</si>
  <si>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</si>
  <si>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</si>
  <si>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</si>
  <si>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</si>
  <si>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</si>
  <si>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</si>
  <si>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</si>
  <si>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</si>
  <si>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</si>
  <si>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</si>
  <si>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</si>
  <si>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NGÀY 19/7/2023</t>
  </si>
  <si>
    <t>CHÂN GIÒ</t>
  </si>
  <si>
    <t>MỌC</t>
  </si>
  <si>
    <t>CHẢ CỐM</t>
  </si>
  <si>
    <t>CHÂN GIÒ 500</t>
  </si>
  <si>
    <t>GÀ MUỐI</t>
  </si>
  <si>
    <t>BẮP BÒ</t>
  </si>
  <si>
    <t>TAI HEO</t>
  </si>
  <si>
    <t>CHẢ NƯỚNG</t>
  </si>
  <si>
    <t>17,18/07/2023</t>
  </si>
  <si>
    <t>LƯỠI XÀO</t>
  </si>
  <si>
    <t>GIÒ LỤA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</si>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</sst>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6" zoomScale="98" zoomScaleNormal="98" workbookViewId="0">
      <selection activeCell="F21" sqref="F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55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1">
        <v>45125</v>
      </c>
      <c r="C6" s="12">
        <v>1</v>
      </c>
      <c r="D6" s="14" t="s">
        <v>0</v>
      </c>
      <c r="E6" s="57">
        <v>140</v>
      </c>
      <c r="F6" s="57"/>
      <c r="G6" s="68"/>
      <c r="H6" s="67"/>
      <c r="I6" s="104" t="s">
        <v>67</v>
      </c>
      <c r="J6" s="13"/>
      <c r="K6" s="14" t="s">
        <v>1</v>
      </c>
      <c r="L6" s="38">
        <f t="shared" ref="L6:L10" si="0">SUMIF(Mã_hàng,K6,Số_lượng)</f>
        <v>105</v>
      </c>
      <c r="M6" s="25"/>
      <c r="N6" s="36"/>
      <c r="O6" s="24"/>
      <c r="Q6" s="24"/>
    </row>
    <row r="7" spans="1:19" ht="15" customHeight="1" x14ac:dyDescent="0.25">
      <c r="A7" s="79" t="s">
        <v>41</v>
      </c>
      <c r="B7" s="91">
        <v>45125</v>
      </c>
      <c r="C7" s="12">
        <v>2</v>
      </c>
      <c r="D7" s="14" t="s">
        <v>0</v>
      </c>
      <c r="E7" s="57">
        <v>140</v>
      </c>
      <c r="F7" s="57"/>
      <c r="G7" s="68"/>
      <c r="H7" s="94"/>
      <c r="I7" s="105"/>
      <c r="J7" s="13"/>
      <c r="K7" s="14" t="s">
        <v>0</v>
      </c>
      <c r="L7" s="38">
        <f t="shared" si="0"/>
        <v>320</v>
      </c>
      <c r="M7" s="25"/>
      <c r="N7" s="36"/>
      <c r="O7" s="3"/>
      <c r="Q7" s="24"/>
    </row>
    <row r="8" spans="1:19" ht="15" customHeight="1" x14ac:dyDescent="0.25">
      <c r="A8" s="79" t="s">
        <v>57</v>
      </c>
      <c r="B8" s="91">
        <v>45125</v>
      </c>
      <c r="C8" s="12">
        <v>1</v>
      </c>
      <c r="D8" s="12" t="s">
        <v>15</v>
      </c>
      <c r="E8" s="57">
        <v>130</v>
      </c>
      <c r="F8" s="57"/>
      <c r="G8" s="68"/>
      <c r="H8" s="73"/>
      <c r="I8" s="105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79" t="s">
        <v>58</v>
      </c>
      <c r="B9" s="91"/>
      <c r="C9" s="12"/>
      <c r="D9" s="12"/>
      <c r="E9" s="57"/>
      <c r="F9" s="57"/>
      <c r="G9" s="68"/>
      <c r="H9" s="67"/>
      <c r="I9" s="105"/>
      <c r="J9" s="9"/>
      <c r="K9" s="12" t="s">
        <v>2</v>
      </c>
      <c r="L9" s="38">
        <f>SUMIF(Mã_hàng,K9,Số_lượng)</f>
        <v>300</v>
      </c>
      <c r="M9" s="25"/>
      <c r="N9" s="36"/>
      <c r="O9" s="3"/>
      <c r="Q9" s="24"/>
    </row>
    <row r="10" spans="1:19" ht="15" customHeight="1" x14ac:dyDescent="0.25">
      <c r="A10" s="79"/>
      <c r="B10" s="91">
        <v>45125</v>
      </c>
      <c r="C10" s="12">
        <v>1</v>
      </c>
      <c r="D10" s="79" t="s">
        <v>26</v>
      </c>
      <c r="E10" s="57">
        <v>90</v>
      </c>
      <c r="F10" s="57"/>
      <c r="G10" s="68"/>
      <c r="H10" s="52"/>
      <c r="I10" s="105"/>
      <c r="J10" s="9"/>
      <c r="K10" s="12" t="s">
        <v>5</v>
      </c>
      <c r="L10" s="38">
        <f t="shared" si="0"/>
        <v>12</v>
      </c>
      <c r="M10" s="25"/>
      <c r="N10" s="36"/>
      <c r="O10" s="3"/>
      <c r="Q10" s="24"/>
    </row>
    <row r="11" spans="1:19" ht="15" customHeight="1" x14ac:dyDescent="0.25">
      <c r="B11" s="91">
        <v>45125</v>
      </c>
      <c r="C11" s="89">
        <v>2</v>
      </c>
      <c r="D11" s="79" t="s">
        <v>26</v>
      </c>
      <c r="E11" s="92">
        <v>90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10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 t="s">
        <v>59</v>
      </c>
      <c r="B12" s="91">
        <v>45125</v>
      </c>
      <c r="C12" s="106">
        <v>1</v>
      </c>
      <c r="D12" s="12" t="s">
        <v>7</v>
      </c>
      <c r="E12" s="57">
        <v>50</v>
      </c>
      <c r="F12" s="57"/>
      <c r="G12" s="68"/>
      <c r="H12" s="52"/>
      <c r="I12" s="105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79"/>
      <c r="B13" s="91"/>
      <c r="C13" s="107"/>
      <c r="D13" s="12" t="s">
        <v>2</v>
      </c>
      <c r="E13" s="92">
        <v>100</v>
      </c>
      <c r="F13" s="57"/>
      <c r="G13" s="68"/>
      <c r="H13" s="52"/>
      <c r="I13" s="69"/>
      <c r="J13" s="9"/>
      <c r="K13" s="12" t="s">
        <v>11</v>
      </c>
      <c r="L13" s="38">
        <f t="shared" si="1"/>
        <v>10</v>
      </c>
      <c r="M13" s="25"/>
      <c r="N13" s="36"/>
      <c r="O13" s="3" t="s">
        <v>41</v>
      </c>
      <c r="Q13" s="24"/>
    </row>
    <row r="14" spans="1:19" ht="15" customHeight="1" x14ac:dyDescent="0.25">
      <c r="A14" s="11" t="s">
        <v>60</v>
      </c>
      <c r="B14" s="91">
        <v>45125</v>
      </c>
      <c r="C14" s="12">
        <v>1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91">
        <v>45125</v>
      </c>
      <c r="C15" s="108">
        <v>2</v>
      </c>
      <c r="D15" s="14" t="s">
        <v>1</v>
      </c>
      <c r="E15" s="57">
        <v>33</v>
      </c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1"/>
      <c r="C16" s="109"/>
      <c r="D16" s="14" t="s">
        <v>0</v>
      </c>
      <c r="E16" s="57">
        <v>40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 t="s">
        <v>61</v>
      </c>
      <c r="B17" s="91">
        <v>45125</v>
      </c>
      <c r="C17" s="94">
        <v>1</v>
      </c>
      <c r="D17" s="12" t="s">
        <v>2</v>
      </c>
      <c r="E17" s="57">
        <v>200</v>
      </c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 t="s">
        <v>62</v>
      </c>
      <c r="B18" s="91">
        <v>45125</v>
      </c>
      <c r="C18" s="108">
        <v>1</v>
      </c>
      <c r="D18" s="15" t="s">
        <v>10</v>
      </c>
      <c r="E18" s="57">
        <v>50</v>
      </c>
      <c r="F18" s="37"/>
      <c r="G18" s="68"/>
      <c r="H18" s="67"/>
      <c r="I18" s="105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11"/>
      <c r="B19" s="91"/>
      <c r="C19" s="110"/>
      <c r="D19" s="12" t="s">
        <v>11</v>
      </c>
      <c r="E19" s="57">
        <v>10</v>
      </c>
      <c r="F19" s="37"/>
      <c r="G19" s="68"/>
      <c r="H19" s="67"/>
      <c r="I19" s="105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/>
      <c r="C20" s="110"/>
      <c r="D20" s="12" t="s">
        <v>5</v>
      </c>
      <c r="E20" s="57">
        <v>12</v>
      </c>
      <c r="F20" s="73"/>
      <c r="G20" s="68"/>
      <c r="H20" s="67"/>
      <c r="I20" s="105"/>
      <c r="J20" s="9"/>
      <c r="K20" s="18" t="s">
        <v>30</v>
      </c>
      <c r="L20" s="38">
        <f t="shared" si="1"/>
        <v>114</v>
      </c>
      <c r="M20" s="25"/>
      <c r="N20" s="36"/>
      <c r="Q20" s="24"/>
      <c r="S20" s="2"/>
    </row>
    <row r="21" spans="1:23" ht="15" customHeight="1" x14ac:dyDescent="0.25">
      <c r="A21" s="79"/>
      <c r="B21" s="91"/>
      <c r="C21" s="110"/>
      <c r="D21" s="12" t="s">
        <v>6</v>
      </c>
      <c r="E21" s="57">
        <v>10</v>
      </c>
      <c r="F21" s="73"/>
      <c r="G21" s="68"/>
      <c r="H21" s="67"/>
      <c r="I21" s="105"/>
      <c r="J21" s="9"/>
      <c r="K21" s="18" t="s">
        <v>29</v>
      </c>
      <c r="L21" s="38">
        <f t="shared" si="1"/>
        <v>40</v>
      </c>
      <c r="M21" s="25"/>
      <c r="N21" s="36"/>
      <c r="Q21" s="24"/>
    </row>
    <row r="22" spans="1:23" ht="15" customHeight="1" x14ac:dyDescent="0.25">
      <c r="A22" s="79"/>
      <c r="B22" s="91"/>
      <c r="C22" s="109"/>
      <c r="D22" s="14" t="s">
        <v>1</v>
      </c>
      <c r="E22" s="57">
        <v>20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63</v>
      </c>
      <c r="B23" s="91" t="s">
        <v>64</v>
      </c>
      <c r="C23" s="94">
        <v>1</v>
      </c>
      <c r="D23" s="79" t="s">
        <v>25</v>
      </c>
      <c r="E23" s="57">
        <v>100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 t="s">
        <v>65</v>
      </c>
      <c r="B24" s="91"/>
      <c r="C24" s="94"/>
      <c r="D24" s="12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>
        <v>45125</v>
      </c>
      <c r="C25" s="94">
        <v>1</v>
      </c>
      <c r="D25" s="12" t="s">
        <v>16</v>
      </c>
      <c r="E25" s="63">
        <v>200</v>
      </c>
      <c r="F25" s="94"/>
      <c r="G25" s="68"/>
      <c r="H25" s="94"/>
      <c r="I25" s="41"/>
      <c r="J25" s="9"/>
      <c r="K25" s="12" t="s">
        <v>12</v>
      </c>
      <c r="L25" s="38">
        <f>SUM(L6:L24)</f>
        <v>1621</v>
      </c>
      <c r="M25" s="16">
        <f>SUM(M6:M24)</f>
        <v>0</v>
      </c>
      <c r="N25" s="16"/>
      <c r="Q25" s="24"/>
    </row>
    <row r="26" spans="1:23" ht="15" customHeight="1" x14ac:dyDescent="0.25">
      <c r="A26" s="63" t="s">
        <v>66</v>
      </c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14</v>
      </c>
      <c r="M26" s="32" t="s">
        <v>39</v>
      </c>
      <c r="N26" s="33"/>
      <c r="Q26" s="24"/>
    </row>
    <row r="27" spans="1:23" ht="15" customHeight="1" x14ac:dyDescent="0.25">
      <c r="A27" s="79"/>
      <c r="B27" s="91">
        <v>45125</v>
      </c>
      <c r="C27" s="94">
        <v>1</v>
      </c>
      <c r="D27" s="79" t="s">
        <v>30</v>
      </c>
      <c r="E27" s="86">
        <v>74</v>
      </c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108">
        <v>2</v>
      </c>
      <c r="D28" s="79" t="s">
        <v>30</v>
      </c>
      <c r="E28" s="90">
        <v>40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109"/>
      <c r="D29" s="79" t="s">
        <v>29</v>
      </c>
      <c r="E29" s="90">
        <v>40</v>
      </c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94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14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2">
    <mergeCell ref="F37:G37"/>
    <mergeCell ref="K2:M2"/>
    <mergeCell ref="K3:M3"/>
    <mergeCell ref="A2:E2"/>
    <mergeCell ref="A3:E3"/>
    <mergeCell ref="M27:N27"/>
    <mergeCell ref="I6:I12"/>
    <mergeCell ref="I15:I22"/>
    <mergeCell ref="C12:C13"/>
    <mergeCell ref="C15:C16"/>
    <mergeCell ref="C18:C22"/>
    <mergeCell ref="C28:C2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2023-07-18T23:27:28Z</cp:lastPrinted>
  <dcterms:created xsi:type="dcterms:W3CDTF">2018-10-22T11:48:52Z</dcterms:created>
  <dcterms:modified xsi:type="dcterms:W3CDTF">2023-07-18T23:28:05Z</dcterms:modified>
</cp:coreProperties>
</file>