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<sst xmlns="http://schemas.openxmlformats.org/spreadsheetml/2006/main" count="93" uniqueCount="71">
  <si>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</si>
  <si>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</si>
  <si>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</si>
  <si>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</si>
  <si>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</si>
  <si>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</si>
  <si>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</si>
  <si>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</si>
  <si>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</si>
  <si>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</si>
  <si>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</si>
  <si>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</si>
  <si>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</si>
  <si>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</si>
  <si>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</si>
  <si>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</si>
  <si>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</si>
  <si>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</si>
  <si>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</si>
  <si>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</si>
  <si>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</si>
  <si>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</si>
  <si>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</si>
  <si>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</si>
  <si>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</si>
  <si>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</si>
  <si>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</si>
  <si>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</si>
  <si>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</si>
  <si>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</si>
  <si>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</si>
  <si>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</si>
  <si>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</si>
  <si>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</si>
  <si>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</si>
  <si>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</si>
  <si>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</si>
  <si>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</si>
  <si>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</si>
  <si>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</si>
  <si>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</si>
  <si>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</si>
  <si>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</si>
  <si>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</si>
  <si>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</si>
  <si>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</si>
  <si>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</si>
  <si>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</si>
  <si>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</si>
  <si>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</si>
  <si>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</si>
  <si>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</si>
  <si>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</si>
  <si>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</si>
  <si>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</si>
  <si>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</si>
  <si>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</si>
  <si>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</si>
  <si>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</si>
  <si>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>GÀ</t>
  </si>
  <si>
    <t>CHÂN GIÒ</t>
  </si>
  <si>
    <t>CHẢ CỐM</t>
  </si>
  <si>
    <t>CHÂN GIÒ 500</t>
  </si>
  <si>
    <t>LƯỠI XÀO</t>
  </si>
  <si>
    <t>NGÀY 15/7/2023</t>
  </si>
  <si>
    <t>GIÒ LỤA</t>
  </si>
  <si>
    <t>CHẢ NƯƠNG</t>
  </si>
  <si>
    <t>GÀ XẠ HƯƠNG</t>
  </si>
  <si>
    <t>22H</t>
  </si>
  <si>
    <t>ĐI TẦU</t>
  </si>
  <si>
    <t>TAI HEO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</si>
</sst>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  <font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65" fontId="18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H22" sqref="H2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76"/>
      <c r="G2" s="76"/>
      <c r="H2" s="76"/>
      <c r="I2" s="77"/>
      <c r="J2" s="8"/>
      <c r="K2" s="96" t="s">
        <v>55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77"/>
      <c r="G3" s="77"/>
      <c r="H3" s="77"/>
      <c r="I3" s="77"/>
      <c r="J3" s="8"/>
      <c r="K3" s="97" t="s">
        <v>64</v>
      </c>
      <c r="L3" s="97"/>
      <c r="M3" s="97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102" t="s">
        <v>56</v>
      </c>
      <c r="J6" s="12"/>
      <c r="K6" s="13" t="s">
        <v>1</v>
      </c>
      <c r="L6" s="36">
        <f t="shared" ref="L6:L10" si="0">SUMIF(Mã_hàng,K6,Số_lượng)</f>
        <v>52</v>
      </c>
      <c r="M6" s="23"/>
      <c r="N6" s="34">
        <f>L6-M6</f>
        <v>52</v>
      </c>
      <c r="O6" s="22"/>
      <c r="Q6" s="22"/>
    </row>
    <row r="7" spans="1:19" ht="15" customHeight="1" x14ac:dyDescent="0.25">
      <c r="A7" s="55"/>
      <c r="B7" s="85"/>
      <c r="C7" s="82">
        <v>10</v>
      </c>
      <c r="D7" s="13" t="s">
        <v>1</v>
      </c>
      <c r="E7" s="88">
        <v>52</v>
      </c>
      <c r="F7" s="54"/>
      <c r="G7" s="56"/>
      <c r="H7" s="57"/>
      <c r="I7" s="103"/>
      <c r="J7" s="12"/>
      <c r="K7" s="13" t="s">
        <v>0</v>
      </c>
      <c r="L7" s="36">
        <f t="shared" si="0"/>
        <v>280</v>
      </c>
      <c r="M7" s="23"/>
      <c r="N7" s="34">
        <f t="shared" ref="N7:N25" si="1">L7-M7</f>
        <v>280</v>
      </c>
      <c r="O7" s="3"/>
      <c r="Q7" s="22"/>
    </row>
    <row r="8" spans="1:19" ht="15" customHeight="1" x14ac:dyDescent="0.25">
      <c r="A8" s="55"/>
      <c r="B8" s="85" t="s">
        <v>67</v>
      </c>
      <c r="C8" s="60"/>
      <c r="D8" s="13"/>
      <c r="E8" s="88"/>
      <c r="F8" s="54"/>
      <c r="G8" s="56"/>
      <c r="H8" s="60"/>
      <c r="I8" s="103"/>
      <c r="J8" s="12"/>
      <c r="K8" s="11" t="s">
        <v>7</v>
      </c>
      <c r="L8" s="36">
        <f t="shared" si="0"/>
        <v>90</v>
      </c>
      <c r="M8" s="23"/>
      <c r="N8" s="34">
        <f t="shared" si="1"/>
        <v>90</v>
      </c>
      <c r="O8" s="3"/>
      <c r="Q8" s="22"/>
    </row>
    <row r="9" spans="1:19" ht="15" customHeight="1" x14ac:dyDescent="0.25">
      <c r="A9" s="55"/>
      <c r="B9" s="85"/>
      <c r="C9" s="60">
        <v>1</v>
      </c>
      <c r="D9" s="17" t="s">
        <v>45</v>
      </c>
      <c r="E9" s="88">
        <v>50</v>
      </c>
      <c r="F9" s="54"/>
      <c r="G9" s="56"/>
      <c r="H9" s="44"/>
      <c r="I9" s="103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2</v>
      </c>
      <c r="D10" s="17" t="s">
        <v>45</v>
      </c>
      <c r="E10" s="88">
        <v>50</v>
      </c>
      <c r="F10" s="54"/>
      <c r="G10" s="56"/>
      <c r="H10" s="44"/>
      <c r="I10" s="103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3</v>
      </c>
      <c r="D11" s="17" t="s">
        <v>45</v>
      </c>
      <c r="E11" s="88">
        <v>50</v>
      </c>
      <c r="F11" s="54"/>
      <c r="G11" s="56"/>
      <c r="H11" s="44"/>
      <c r="I11" s="103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60</v>
      </c>
      <c r="C12" s="95"/>
      <c r="D12" s="17"/>
      <c r="E12" s="74"/>
      <c r="F12" s="54"/>
      <c r="G12" s="56"/>
      <c r="H12" s="44"/>
      <c r="I12" s="103"/>
      <c r="J12" s="9"/>
      <c r="K12" s="14" t="s">
        <v>10</v>
      </c>
      <c r="L12" s="36">
        <f t="shared" si="2"/>
        <v>240</v>
      </c>
      <c r="M12" s="23"/>
      <c r="N12" s="34">
        <f t="shared" si="1"/>
        <v>240</v>
      </c>
      <c r="O12" s="3"/>
      <c r="Q12" s="22"/>
    </row>
    <row r="13" spans="1:19" ht="15" customHeight="1" x14ac:dyDescent="0.25">
      <c r="A13" s="72"/>
      <c r="B13" s="85"/>
      <c r="C13" s="91">
        <v>2</v>
      </c>
      <c r="D13" s="13" t="s">
        <v>0</v>
      </c>
      <c r="E13" s="88">
        <v>140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3</v>
      </c>
      <c r="D14" s="13" t="s">
        <v>0</v>
      </c>
      <c r="E14" s="88">
        <v>140</v>
      </c>
      <c r="F14" s="54"/>
      <c r="G14" s="56"/>
      <c r="H14" s="60" t="s">
        <v>41</v>
      </c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93" t="s">
        <v>62</v>
      </c>
      <c r="C15" s="60"/>
      <c r="D15" s="94"/>
      <c r="E15" s="74"/>
      <c r="F15" s="54"/>
      <c r="G15" s="56"/>
      <c r="H15" s="60" t="s">
        <v>54</v>
      </c>
      <c r="I15" s="103"/>
      <c r="J15" s="9"/>
      <c r="K15" s="11" t="s">
        <v>16</v>
      </c>
      <c r="L15" s="36">
        <f t="shared" si="2"/>
        <v>400</v>
      </c>
      <c r="M15" s="23"/>
      <c r="N15" s="34">
        <f t="shared" si="1"/>
        <v>400</v>
      </c>
      <c r="O15" s="3"/>
      <c r="Q15" s="22"/>
    </row>
    <row r="16" spans="1:19" ht="15" customHeight="1" x14ac:dyDescent="0.25">
      <c r="A16" s="72"/>
      <c r="B16" s="93"/>
      <c r="C16" s="60">
        <v>2</v>
      </c>
      <c r="D16" s="11" t="s">
        <v>7</v>
      </c>
      <c r="E16" s="104">
        <v>90</v>
      </c>
      <c r="F16" s="54"/>
      <c r="G16" s="56"/>
      <c r="H16" s="60"/>
      <c r="I16" s="103"/>
      <c r="J16" s="9"/>
      <c r="K16" s="17" t="s">
        <v>28</v>
      </c>
      <c r="L16" s="36">
        <f t="shared" si="2"/>
        <v>0</v>
      </c>
      <c r="M16" s="23"/>
      <c r="N16" s="34">
        <f>L16-M16</f>
        <v>0</v>
      </c>
      <c r="O16" s="5"/>
      <c r="Q16" s="22"/>
    </row>
    <row r="17" spans="1:23" ht="15" customHeight="1" x14ac:dyDescent="0.25">
      <c r="A17" s="55"/>
      <c r="B17" s="85" t="s">
        <v>63</v>
      </c>
      <c r="C17" s="11"/>
      <c r="D17" s="17"/>
      <c r="E17" s="71"/>
      <c r="F17" s="54"/>
      <c r="G17" s="56"/>
      <c r="H17" s="60"/>
      <c r="I17" s="103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60">
        <v>2</v>
      </c>
      <c r="D18" s="11" t="s">
        <v>16</v>
      </c>
      <c r="E18" s="71">
        <v>200</v>
      </c>
      <c r="F18" s="54"/>
      <c r="G18" s="56"/>
      <c r="H18" s="60"/>
      <c r="I18" s="103"/>
      <c r="J18" s="9"/>
      <c r="K18" s="17" t="s">
        <v>25</v>
      </c>
      <c r="L18" s="36">
        <f t="shared" si="2"/>
        <v>85</v>
      </c>
      <c r="M18" s="23"/>
      <c r="N18" s="34">
        <f t="shared" si="1"/>
        <v>85</v>
      </c>
      <c r="O18" s="5"/>
      <c r="Q18" s="22"/>
    </row>
    <row r="19" spans="1:23" ht="15" customHeight="1" x14ac:dyDescent="0.25">
      <c r="A19" s="55"/>
      <c r="B19" s="93"/>
      <c r="C19" s="60">
        <v>3</v>
      </c>
      <c r="D19" s="11" t="s">
        <v>16</v>
      </c>
      <c r="E19" s="71">
        <v>200</v>
      </c>
      <c r="F19" s="57"/>
      <c r="G19" s="56"/>
      <c r="H19" s="60"/>
      <c r="I19" s="103"/>
      <c r="J19" s="9"/>
      <c r="K19" s="17" t="s">
        <v>26</v>
      </c>
      <c r="L19" s="36">
        <f t="shared" si="2"/>
        <v>170</v>
      </c>
      <c r="M19" s="23"/>
      <c r="N19" s="34">
        <f t="shared" si="1"/>
        <v>170</v>
      </c>
      <c r="Q19" s="22"/>
      <c r="S19" s="2"/>
      <c r="W19" s="2" t="s">
        <v>51</v>
      </c>
    </row>
    <row r="20" spans="1:23" ht="15" customHeight="1" x14ac:dyDescent="0.25">
      <c r="A20" s="55"/>
      <c r="B20" s="85" t="s">
        <v>65</v>
      </c>
      <c r="C20" s="92"/>
      <c r="D20" s="11"/>
      <c r="E20" s="88"/>
      <c r="F20" s="57"/>
      <c r="G20" s="56"/>
      <c r="H20" s="60"/>
      <c r="I20" s="103"/>
      <c r="J20" s="9"/>
      <c r="K20" s="17" t="s">
        <v>30</v>
      </c>
      <c r="L20" s="36">
        <f t="shared" si="2"/>
        <v>170</v>
      </c>
      <c r="M20" s="23"/>
      <c r="N20" s="34">
        <f t="shared" si="1"/>
        <v>170</v>
      </c>
      <c r="Q20" s="22"/>
      <c r="S20" s="2"/>
    </row>
    <row r="21" spans="1:23" ht="15" customHeight="1" x14ac:dyDescent="0.25">
      <c r="A21" s="70"/>
      <c r="B21" s="85"/>
      <c r="C21" s="82">
        <v>1</v>
      </c>
      <c r="D21" s="17" t="s">
        <v>30</v>
      </c>
      <c r="E21" s="74">
        <v>85</v>
      </c>
      <c r="F21" s="60"/>
      <c r="G21" s="56"/>
      <c r="H21" s="60"/>
      <c r="I21" s="103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2</v>
      </c>
      <c r="D22" s="17" t="s">
        <v>30</v>
      </c>
      <c r="E22" s="88">
        <v>85</v>
      </c>
      <c r="F22" s="60"/>
      <c r="G22" s="56"/>
      <c r="H22" s="60"/>
      <c r="I22" s="103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61</v>
      </c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150</v>
      </c>
      <c r="M23" s="23"/>
      <c r="N23" s="34">
        <f t="shared" si="1"/>
        <v>150</v>
      </c>
      <c r="Q23" s="22"/>
    </row>
    <row r="24" spans="1:23" ht="15" customHeight="1" x14ac:dyDescent="0.25">
      <c r="A24" s="55"/>
      <c r="B24" s="85"/>
      <c r="C24" s="11">
        <v>1</v>
      </c>
      <c r="D24" s="17" t="s">
        <v>26</v>
      </c>
      <c r="E24" s="71">
        <v>85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>
        <v>2</v>
      </c>
      <c r="D25" s="17" t="s">
        <v>26</v>
      </c>
      <c r="E25" s="71">
        <v>85</v>
      </c>
      <c r="F25" s="60"/>
      <c r="G25" s="56"/>
      <c r="H25" s="60"/>
      <c r="I25" s="66"/>
      <c r="J25" s="9"/>
      <c r="K25" s="11" t="s">
        <v>12</v>
      </c>
      <c r="L25" s="36">
        <f>SUM(L6:L24)</f>
        <v>1637</v>
      </c>
      <c r="M25" s="15">
        <f>SUM(M6:M24)</f>
        <v>0</v>
      </c>
      <c r="N25" s="34">
        <f t="shared" si="1"/>
        <v>1637</v>
      </c>
      <c r="Q25" s="22"/>
    </row>
    <row r="26" spans="1:23" ht="15" customHeight="1" x14ac:dyDescent="0.25">
      <c r="A26" s="70"/>
      <c r="B26" s="85" t="s">
        <v>66</v>
      </c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>
        <v>1</v>
      </c>
      <c r="D27" s="17" t="s">
        <v>25</v>
      </c>
      <c r="E27" s="71">
        <v>85</v>
      </c>
      <c r="F27" s="67"/>
      <c r="G27" s="67"/>
      <c r="H27" s="67"/>
      <c r="I27" s="66"/>
      <c r="J27" s="9"/>
      <c r="K27" s="32"/>
      <c r="L27" s="33"/>
      <c r="M27" s="100"/>
      <c r="N27" s="101"/>
      <c r="Q27" s="22"/>
    </row>
    <row r="28" spans="1:23" ht="15" customHeight="1" x14ac:dyDescent="0.25">
      <c r="A28" s="55"/>
      <c r="B28" s="85" t="s">
        <v>70</v>
      </c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60">
        <v>1</v>
      </c>
      <c r="D29" s="14" t="s">
        <v>10</v>
      </c>
      <c r="E29" s="71">
        <v>240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60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57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42</v>
      </c>
      <c r="E35" s="64"/>
      <c r="F35" s="69"/>
      <c r="G35" s="64"/>
      <c r="H35" s="67" t="s">
        <v>69</v>
      </c>
      <c r="I35" s="15" t="s">
        <v>68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58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2023-07-15T13:37:16Z</cp:lastPrinted>
  <dcterms:created xsi:type="dcterms:W3CDTF">2018-10-22T11:48:52Z</dcterms:created>
  <dcterms:modified xsi:type="dcterms:W3CDTF">2023-07-16T01:57:57Z</dcterms:modified>
</cp:coreProperties>
</file>