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<sst xmlns="http://schemas.openxmlformats.org/spreadsheetml/2006/main" count="94" uniqueCount="71">
  <si>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</si>
  <si>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</si>
  <si>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</si>
  <si>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</si>
  <si>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</si>
  <si>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</si>
  <si>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</si>
  <si>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</si>
  <si>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</si>
  <si>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</si>
  <si>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</si>
  <si>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</si>
  <si>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</si>
  <si>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</si>
  <si>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</si>
  <si>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</si>
  <si>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</si>
  <si>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</si>
  <si>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</si>
  <si>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</si>
  <si>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</si>
  <si>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</si>
  <si>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</si>
  <si>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</si>
  <si>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</si>
  <si>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</si>
  <si>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</si>
  <si>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</si>
  <si>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</si>
  <si>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</si>
  <si>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</si>
  <si>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</si>
  <si>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</si>
  <si>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</si>
  <si>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</si>
  <si>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</si>
  <si>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</si>
  <si>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</si>
  <si>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</si>
  <si>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</si>
  <si>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</si>
  <si>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</si>
  <si>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</si>
  <si>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</si>
  <si>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</si>
  <si>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</si>
  <si>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</si>
  <si>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</si>
  <si>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</si>
  <si>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</si>
  <si>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</si>
  <si>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</si>
  <si>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</si>
  <si>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</si>
  <si>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</si>
  <si>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</si>
  <si>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</si>
  <si>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</si>
  <si>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</si>
  <si>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</si>
  <si>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</si>
  <si>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GÀ</t>
  </si>
  <si>
    <t>CHÂN GIÒ</t>
  </si>
  <si>
    <t>CHẢ CỐM</t>
  </si>
  <si>
    <t>CHÂN GIÒ 500</t>
  </si>
  <si>
    <t>CHÂN GÀ</t>
  </si>
  <si>
    <t>MỌC</t>
  </si>
  <si>
    <t>KDG</t>
  </si>
  <si>
    <t>LƯỠI XÀO</t>
  </si>
  <si>
    <t>CHÂN GIÒ TAYAKY</t>
  </si>
  <si>
    <t>NGÀY 15/7/2023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</si>
</sst>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25" sqref="H25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76"/>
      <c r="G2" s="76"/>
      <c r="H2" s="76"/>
      <c r="I2" s="77"/>
      <c r="J2" s="8"/>
      <c r="K2" s="95" t="s">
        <v>55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77"/>
      <c r="G3" s="77"/>
      <c r="H3" s="77"/>
      <c r="I3" s="77"/>
      <c r="J3" s="8"/>
      <c r="K3" s="96" t="s">
        <v>70</v>
      </c>
      <c r="L3" s="96"/>
      <c r="M3" s="96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61</v>
      </c>
      <c r="C6" s="60"/>
      <c r="D6" s="11"/>
      <c r="E6" s="87"/>
      <c r="F6" s="54"/>
      <c r="G6" s="56"/>
      <c r="H6" s="60"/>
      <c r="I6" s="101" t="s">
        <v>56</v>
      </c>
      <c r="J6" s="12"/>
      <c r="K6" s="13" t="s">
        <v>1</v>
      </c>
      <c r="L6" s="36">
        <f t="shared" ref="L6:L10" si="0">SUMIF(Mã_hàng,K6,Số_lượng)</f>
        <v>468</v>
      </c>
      <c r="M6" s="23">
        <v>520</v>
      </c>
      <c r="N6" s="34">
        <f>L6-M6</f>
        <v>-52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2"/>
      <c r="J7" s="12"/>
      <c r="K7" s="13" t="s">
        <v>0</v>
      </c>
      <c r="L7" s="36">
        <f t="shared" si="0"/>
        <v>140</v>
      </c>
      <c r="M7" s="23">
        <v>420</v>
      </c>
      <c r="N7" s="34">
        <f t="shared" ref="N7:N25" si="1">L7-M7</f>
        <v>-280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2"/>
      <c r="J8" s="12"/>
      <c r="K8" s="11" t="s">
        <v>7</v>
      </c>
      <c r="L8" s="36">
        <f t="shared" si="0"/>
        <v>90</v>
      </c>
      <c r="M8" s="23">
        <v>180</v>
      </c>
      <c r="N8" s="34">
        <f t="shared" si="1"/>
        <v>-90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1</v>
      </c>
      <c r="E9" s="88">
        <v>52</v>
      </c>
      <c r="F9" s="54"/>
      <c r="G9" s="56"/>
      <c r="H9" s="44"/>
      <c r="I9" s="102"/>
      <c r="J9" s="9"/>
      <c r="K9" s="11" t="s">
        <v>2</v>
      </c>
      <c r="L9" s="36">
        <f t="shared" si="0"/>
        <v>50</v>
      </c>
      <c r="M9" s="23">
        <v>50</v>
      </c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2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102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2"/>
      <c r="J12" s="9"/>
      <c r="K12" s="14" t="s">
        <v>10</v>
      </c>
      <c r="L12" s="36">
        <f t="shared" si="2"/>
        <v>0</v>
      </c>
      <c r="M12" s="23">
        <v>240</v>
      </c>
      <c r="N12" s="34">
        <f t="shared" si="1"/>
        <v>-240</v>
      </c>
      <c r="O12" s="3"/>
      <c r="Q12" s="22"/>
    </row>
    <row r="13" spans="1:19" ht="15" customHeight="1" x14ac:dyDescent="0.25">
      <c r="A13" s="72"/>
      <c r="B13" s="85"/>
      <c r="C13" s="60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>
        <v>130</v>
      </c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82">
        <v>9</v>
      </c>
      <c r="D15" s="13" t="s">
        <v>1</v>
      </c>
      <c r="E15" s="88">
        <v>52</v>
      </c>
      <c r="F15" s="54"/>
      <c r="G15" s="56"/>
      <c r="H15" s="60" t="s">
        <v>54</v>
      </c>
      <c r="I15" s="102"/>
      <c r="J15" s="9"/>
      <c r="K15" s="11" t="s">
        <v>16</v>
      </c>
      <c r="L15" s="36">
        <f t="shared" si="2"/>
        <v>200</v>
      </c>
      <c r="M15" s="23">
        <v>600</v>
      </c>
      <c r="N15" s="34">
        <f t="shared" si="1"/>
        <v>-400</v>
      </c>
      <c r="O15" s="3"/>
      <c r="Q15" s="22"/>
    </row>
    <row r="16" spans="1:19" ht="15" customHeight="1" x14ac:dyDescent="0.25">
      <c r="A16" s="72"/>
      <c r="B16" s="85" t="s">
        <v>62</v>
      </c>
      <c r="C16" s="82"/>
      <c r="D16" s="17"/>
      <c r="E16" s="74"/>
      <c r="F16" s="54"/>
      <c r="G16" s="56"/>
      <c r="H16" s="60"/>
      <c r="I16" s="102"/>
      <c r="J16" s="9"/>
      <c r="K16" s="17" t="s">
        <v>28</v>
      </c>
      <c r="L16" s="36">
        <f t="shared" si="2"/>
        <v>0</v>
      </c>
      <c r="M16" s="23"/>
      <c r="N16" s="34">
        <f>L16-M16</f>
        <v>0</v>
      </c>
      <c r="O16" s="5"/>
      <c r="Q16" s="22"/>
    </row>
    <row r="17" spans="1:23" ht="15" customHeight="1" x14ac:dyDescent="0.25">
      <c r="A17" s="55"/>
      <c r="B17" s="85"/>
      <c r="C17" s="91">
        <v>1</v>
      </c>
      <c r="D17" s="13" t="s">
        <v>0</v>
      </c>
      <c r="E17" s="88">
        <v>140</v>
      </c>
      <c r="F17" s="54"/>
      <c r="G17" s="56"/>
      <c r="H17" s="60"/>
      <c r="I17" s="102"/>
      <c r="J17" s="9"/>
      <c r="K17" s="17" t="s">
        <v>27</v>
      </c>
      <c r="L17" s="36">
        <f t="shared" si="2"/>
        <v>48</v>
      </c>
      <c r="M17" s="23">
        <v>48</v>
      </c>
      <c r="N17" s="34">
        <f t="shared" si="1"/>
        <v>0</v>
      </c>
      <c r="O17" s="5"/>
      <c r="Q17" s="22"/>
    </row>
    <row r="18" spans="1:23" ht="15" customHeight="1" x14ac:dyDescent="0.25">
      <c r="A18" s="70"/>
      <c r="B18" s="93" t="s">
        <v>64</v>
      </c>
      <c r="C18" s="60"/>
      <c r="D18" s="94"/>
      <c r="E18" s="74"/>
      <c r="F18" s="54"/>
      <c r="G18" s="56"/>
      <c r="H18" s="60"/>
      <c r="I18" s="102"/>
      <c r="J18" s="9"/>
      <c r="K18" s="17" t="s">
        <v>25</v>
      </c>
      <c r="L18" s="36">
        <f t="shared" si="2"/>
        <v>0</v>
      </c>
      <c r="M18" s="23">
        <v>85</v>
      </c>
      <c r="N18" s="34">
        <f t="shared" si="1"/>
        <v>-85</v>
      </c>
      <c r="O18" s="5"/>
      <c r="Q18" s="22"/>
    </row>
    <row r="19" spans="1:23" ht="15" customHeight="1" x14ac:dyDescent="0.25">
      <c r="A19" s="55"/>
      <c r="B19" s="93"/>
      <c r="C19" s="60">
        <v>1</v>
      </c>
      <c r="D19" s="11" t="s">
        <v>7</v>
      </c>
      <c r="E19" s="74">
        <v>90</v>
      </c>
      <c r="F19" s="57"/>
      <c r="G19" s="56" t="s">
        <v>67</v>
      </c>
      <c r="H19" s="60"/>
      <c r="I19" s="102"/>
      <c r="J19" s="9"/>
      <c r="K19" s="17" t="s">
        <v>26</v>
      </c>
      <c r="L19" s="36">
        <f t="shared" si="2"/>
        <v>55</v>
      </c>
      <c r="M19" s="23">
        <v>225</v>
      </c>
      <c r="N19" s="34">
        <f t="shared" si="1"/>
        <v>-170</v>
      </c>
      <c r="Q19" s="22"/>
      <c r="S19" s="2"/>
      <c r="W19" s="2" t="s">
        <v>51</v>
      </c>
    </row>
    <row r="20" spans="1:23" ht="15" customHeight="1" x14ac:dyDescent="0.25">
      <c r="A20" s="55"/>
      <c r="B20" s="85" t="s">
        <v>66</v>
      </c>
      <c r="C20" s="92"/>
      <c r="D20" s="11"/>
      <c r="E20" s="88"/>
      <c r="F20" s="57"/>
      <c r="G20" s="56"/>
      <c r="H20" s="60"/>
      <c r="I20" s="102"/>
      <c r="J20" s="9"/>
      <c r="K20" s="17" t="s">
        <v>30</v>
      </c>
      <c r="L20" s="36">
        <f t="shared" si="2"/>
        <v>0</v>
      </c>
      <c r="M20" s="23">
        <v>170</v>
      </c>
      <c r="N20" s="34">
        <f t="shared" si="1"/>
        <v>-170</v>
      </c>
      <c r="Q20" s="22"/>
      <c r="S20" s="2"/>
    </row>
    <row r="21" spans="1:23" ht="15" customHeight="1" x14ac:dyDescent="0.25">
      <c r="A21" s="70"/>
      <c r="B21" s="85"/>
      <c r="C21" s="82">
        <v>1</v>
      </c>
      <c r="D21" s="11" t="s">
        <v>15</v>
      </c>
      <c r="E21" s="74">
        <v>130</v>
      </c>
      <c r="F21" s="60"/>
      <c r="G21" s="56"/>
      <c r="H21" s="60"/>
      <c r="I21" s="102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 t="s">
        <v>65</v>
      </c>
      <c r="C22" s="60"/>
      <c r="D22" s="17"/>
      <c r="E22" s="88"/>
      <c r="F22" s="60"/>
      <c r="G22" s="56"/>
      <c r="H22" s="60"/>
      <c r="I22" s="102"/>
      <c r="J22" s="9"/>
      <c r="K22" s="17" t="s">
        <v>43</v>
      </c>
      <c r="L22" s="36">
        <f t="shared" si="2"/>
        <v>100</v>
      </c>
      <c r="M22" s="23"/>
      <c r="N22" s="34">
        <f t="shared" si="1"/>
        <v>100</v>
      </c>
      <c r="Q22" s="22"/>
    </row>
    <row r="23" spans="1:23" ht="15" customHeight="1" x14ac:dyDescent="0.25">
      <c r="A23" s="55"/>
      <c r="B23" s="85"/>
      <c r="C23" s="60">
        <v>1</v>
      </c>
      <c r="D23" s="17" t="s">
        <v>27</v>
      </c>
      <c r="E23" s="88">
        <v>48</v>
      </c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 t="s">
        <v>68</v>
      </c>
      <c r="C24" s="11"/>
      <c r="D24" s="17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>
        <v>1</v>
      </c>
      <c r="D25" s="11" t="s">
        <v>16</v>
      </c>
      <c r="E25" s="71">
        <v>200</v>
      </c>
      <c r="F25" s="60"/>
      <c r="G25" s="56"/>
      <c r="H25" s="60"/>
      <c r="I25" s="66"/>
      <c r="J25" s="9"/>
      <c r="K25" s="11" t="s">
        <v>12</v>
      </c>
      <c r="L25" s="36">
        <f>SUM(L6:L24)</f>
        <v>1281</v>
      </c>
      <c r="M25" s="15">
        <f>SUM(M6:M24)</f>
        <v>2668</v>
      </c>
      <c r="N25" s="34">
        <f t="shared" si="1"/>
        <v>-1387</v>
      </c>
      <c r="Q25" s="22"/>
    </row>
    <row r="26" spans="1:23" ht="15" customHeight="1" x14ac:dyDescent="0.25">
      <c r="A26" s="70"/>
      <c r="B26" s="85" t="s">
        <v>69</v>
      </c>
      <c r="C26" s="11"/>
      <c r="D26" s="14"/>
      <c r="E26" s="71"/>
      <c r="F26" s="67"/>
      <c r="G26" s="67"/>
      <c r="H26" s="67"/>
      <c r="I26" s="66"/>
      <c r="J26" s="9"/>
      <c r="K26" s="29"/>
      <c r="L26" s="30">
        <f>C35</f>
        <v>16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>
        <v>1</v>
      </c>
      <c r="D27" s="17" t="s">
        <v>43</v>
      </c>
      <c r="E27" s="71">
        <v>100</v>
      </c>
      <c r="F27" s="67"/>
      <c r="G27" s="67"/>
      <c r="H27" s="67"/>
      <c r="I27" s="66"/>
      <c r="J27" s="9"/>
      <c r="K27" s="32"/>
      <c r="L27" s="33"/>
      <c r="M27" s="99"/>
      <c r="N27" s="100"/>
      <c r="Q27" s="22"/>
    </row>
    <row r="28" spans="1:23" ht="15" customHeight="1" x14ac:dyDescent="0.25">
      <c r="A28" s="55"/>
      <c r="B28" s="85" t="s">
        <v>63</v>
      </c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03">
        <v>1</v>
      </c>
      <c r="D29" s="17" t="s">
        <v>26</v>
      </c>
      <c r="E29" s="71">
        <v>55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104"/>
      <c r="D30" s="11" t="s">
        <v>2</v>
      </c>
      <c r="E30" s="71">
        <v>50</v>
      </c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60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16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9:C3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2023-07-15T09:19:41Z</dcterms:modified>
</cp:coreProperties>
</file>