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5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<sst xmlns="http://schemas.openxmlformats.org/spreadsheetml/2006/main" count="80" uniqueCount="62">
  <si>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</si>
  <si>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</si>
  <si>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</si>
  <si>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</si>
  <si>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</si>
  <si>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</si>
  <si>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</si>
  <si>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</si>
  <si>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</si>
  <si>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</si>
  <si>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</si>
  <si>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</si>
  <si>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</si>
  <si>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</si>
  <si>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</si>
  <si>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</si>
  <si>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</si>
  <si>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</si>
  <si>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</si>
  <si>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</si>
  <si>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</si>
  <si>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</si>
  <si>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</si>
  <si>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</si>
  <si>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</si>
  <si>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</si>
  <si>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</si>
  <si>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</si>
  <si>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</si>
  <si>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</si>
  <si>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</si>
  <si>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</si>
  <si>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</si>
  <si>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</si>
  <si>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</si>
  <si>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</si>
  <si>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</si>
  <si>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</si>
  <si>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</si>
  <si>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</si>
  <si>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</si>
  <si>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</si>
  <si>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</si>
  <si>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</si>
  <si>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</si>
  <si>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</si>
  <si>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</si>
  <si>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</si>
  <si>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</si>
  <si>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</si>
  <si>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</si>
  <si>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</si>
  <si>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</si>
  <si>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</si>
  <si>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ĐINH QUANG HUY </t>
  </si>
  <si>
    <t>GÀ</t>
  </si>
  <si>
    <t>NGÀY 15/7/2023</t>
  </si>
  <si>
    <t xml:space="preserve">chân giò </t>
  </si>
  <si>
    <t>mọc</t>
  </si>
  <si>
    <t>chả cốm</t>
  </si>
  <si>
    <t>Chuyến 3</t>
  </si>
  <si>
    <t>lưỡi xào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</si>
</sst>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0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D24" sqref="D2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1" t="s">
        <v>31</v>
      </c>
      <c r="B2" s="101"/>
      <c r="C2" s="101"/>
      <c r="D2" s="101"/>
      <c r="E2" s="101"/>
      <c r="F2" s="49"/>
      <c r="G2" s="49"/>
      <c r="H2" s="65"/>
      <c r="I2" s="50"/>
      <c r="J2" s="8"/>
      <c r="K2" s="99" t="s">
        <v>40</v>
      </c>
      <c r="L2" s="99"/>
      <c r="M2" s="99"/>
      <c r="N2" s="9"/>
    </row>
    <row r="3" spans="1:19" ht="15.75" x14ac:dyDescent="0.25">
      <c r="A3" s="102" t="s">
        <v>14</v>
      </c>
      <c r="B3" s="102"/>
      <c r="C3" s="102"/>
      <c r="D3" s="102"/>
      <c r="E3" s="102"/>
      <c r="F3" s="50"/>
      <c r="G3" s="50"/>
      <c r="H3" s="66"/>
      <c r="I3" s="50"/>
      <c r="J3" s="8"/>
      <c r="K3" s="100" t="s">
        <v>56</v>
      </c>
      <c r="L3" s="100"/>
      <c r="M3" s="100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55</v>
      </c>
      <c r="B6" s="92">
        <v>45121</v>
      </c>
      <c r="C6" s="12">
        <v>1</v>
      </c>
      <c r="D6" s="14" t="s">
        <v>1</v>
      </c>
      <c r="E6" s="57">
        <v>52</v>
      </c>
      <c r="F6" s="57"/>
      <c r="G6" s="68"/>
      <c r="H6" s="67"/>
      <c r="I6" s="105" t="s">
        <v>60</v>
      </c>
      <c r="J6" s="13"/>
      <c r="K6" s="14" t="s">
        <v>1</v>
      </c>
      <c r="L6" s="38">
        <f t="shared" ref="L6:L10" si="0">SUMIF(Mã_hàng,K6,Số_lượng)</f>
        <v>312</v>
      </c>
      <c r="M6" s="25"/>
      <c r="N6" s="36"/>
      <c r="O6" s="24"/>
      <c r="Q6" s="24"/>
    </row>
    <row r="7" spans="1:19" ht="15" customHeight="1" x14ac:dyDescent="0.25">
      <c r="A7" s="79"/>
      <c r="B7" s="92">
        <v>45121</v>
      </c>
      <c r="C7" s="12">
        <v>2</v>
      </c>
      <c r="D7" s="14" t="s">
        <v>1</v>
      </c>
      <c r="E7" s="57">
        <v>52</v>
      </c>
      <c r="F7" s="57"/>
      <c r="G7" s="68"/>
      <c r="H7" s="95"/>
      <c r="I7" s="106"/>
      <c r="J7" s="13"/>
      <c r="K7" s="14" t="s">
        <v>0</v>
      </c>
      <c r="L7" s="38">
        <f t="shared" si="0"/>
        <v>280</v>
      </c>
      <c r="M7" s="25"/>
      <c r="N7" s="36"/>
      <c r="O7" s="3"/>
      <c r="Q7" s="24"/>
    </row>
    <row r="8" spans="1:19" ht="15" customHeight="1" x14ac:dyDescent="0.25">
      <c r="A8" s="79"/>
      <c r="B8" s="92">
        <v>45121</v>
      </c>
      <c r="C8" s="89">
        <v>3</v>
      </c>
      <c r="D8" s="14" t="s">
        <v>1</v>
      </c>
      <c r="E8" s="93">
        <v>52</v>
      </c>
      <c r="F8" s="57"/>
      <c r="G8" s="68"/>
      <c r="H8" s="73"/>
      <c r="I8" s="106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92">
        <v>45121</v>
      </c>
      <c r="C9" s="12">
        <v>4</v>
      </c>
      <c r="D9" s="14" t="s">
        <v>1</v>
      </c>
      <c r="E9" s="57">
        <v>52</v>
      </c>
      <c r="F9" s="57"/>
      <c r="G9" s="68"/>
      <c r="H9" s="67"/>
      <c r="I9" s="106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79"/>
      <c r="B10" s="92">
        <v>45121</v>
      </c>
      <c r="C10" s="12">
        <v>5</v>
      </c>
      <c r="D10" s="14" t="s">
        <v>1</v>
      </c>
      <c r="E10" s="57">
        <v>52</v>
      </c>
      <c r="F10" s="57"/>
      <c r="G10" s="68"/>
      <c r="H10" s="52"/>
      <c r="I10" s="106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79"/>
      <c r="B11" s="92">
        <v>45121</v>
      </c>
      <c r="C11" s="12">
        <v>6</v>
      </c>
      <c r="D11" s="14" t="s">
        <v>1</v>
      </c>
      <c r="E11" s="57">
        <v>52</v>
      </c>
      <c r="F11" s="57"/>
      <c r="G11" s="68"/>
      <c r="H11" s="52"/>
      <c r="I11" s="106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79" t="s">
        <v>57</v>
      </c>
      <c r="B12" s="92"/>
      <c r="C12" s="12"/>
      <c r="D12" s="14"/>
      <c r="E12" s="57"/>
      <c r="F12" s="57"/>
      <c r="G12" s="68"/>
      <c r="H12" s="52"/>
      <c r="I12" s="106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/>
      <c r="B13" s="92">
        <v>45121</v>
      </c>
      <c r="C13" s="12">
        <v>1</v>
      </c>
      <c r="D13" s="14" t="s">
        <v>0</v>
      </c>
      <c r="E13" s="57">
        <v>140</v>
      </c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79"/>
      <c r="B14" s="92">
        <v>45121</v>
      </c>
      <c r="C14" s="12">
        <v>2</v>
      </c>
      <c r="D14" s="14" t="s">
        <v>0</v>
      </c>
      <c r="E14" s="57">
        <v>140</v>
      </c>
      <c r="F14" s="57"/>
      <c r="G14" s="68"/>
      <c r="H14" s="52"/>
      <c r="I14" s="40"/>
      <c r="J14" s="9"/>
      <c r="K14" s="12" t="s">
        <v>15</v>
      </c>
      <c r="L14" s="38">
        <f t="shared" si="1"/>
        <v>130</v>
      </c>
      <c r="M14" s="25"/>
      <c r="N14" s="36"/>
      <c r="O14" s="3"/>
      <c r="Q14" s="24"/>
    </row>
    <row r="15" spans="1:19" ht="15" customHeight="1" x14ac:dyDescent="0.25">
      <c r="A15" s="11" t="s">
        <v>58</v>
      </c>
      <c r="B15" s="92"/>
      <c r="C15" s="12"/>
      <c r="D15" s="12"/>
      <c r="E15" s="57"/>
      <c r="F15" s="57"/>
      <c r="G15" s="68"/>
      <c r="H15" s="67"/>
      <c r="I15" s="106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11"/>
      <c r="B16" s="92">
        <v>45121</v>
      </c>
      <c r="C16" s="95">
        <v>1</v>
      </c>
      <c r="D16" s="12" t="s">
        <v>15</v>
      </c>
      <c r="E16" s="57">
        <v>130</v>
      </c>
      <c r="F16" s="76"/>
      <c r="G16" s="68"/>
      <c r="H16" s="67"/>
      <c r="I16" s="106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" t="s">
        <v>61</v>
      </c>
      <c r="B17" s="92"/>
      <c r="C17" s="89"/>
      <c r="D17" s="12"/>
      <c r="E17" s="90"/>
      <c r="F17" s="43"/>
      <c r="G17" s="68"/>
      <c r="H17" s="67"/>
      <c r="I17" s="106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11"/>
      <c r="B18" s="92">
        <v>45121</v>
      </c>
      <c r="C18" s="95">
        <v>1</v>
      </c>
      <c r="D18" s="12" t="s">
        <v>16</v>
      </c>
      <c r="E18" s="57">
        <v>200</v>
      </c>
      <c r="F18" s="37"/>
      <c r="G18" s="68"/>
      <c r="H18" s="67"/>
      <c r="I18" s="106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11" t="s">
        <v>59</v>
      </c>
      <c r="B19" s="92"/>
      <c r="C19" s="95"/>
      <c r="D19" s="79"/>
      <c r="E19" s="57"/>
      <c r="F19" s="37"/>
      <c r="G19" s="68"/>
      <c r="H19" s="67"/>
      <c r="I19" s="106"/>
      <c r="J19" s="9"/>
      <c r="K19" s="18" t="s">
        <v>26</v>
      </c>
      <c r="L19" s="38">
        <f t="shared" si="1"/>
        <v>188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11"/>
      <c r="B20" s="92">
        <v>45121</v>
      </c>
      <c r="C20" s="95">
        <v>1</v>
      </c>
      <c r="D20" s="79" t="s">
        <v>26</v>
      </c>
      <c r="E20" s="57">
        <v>94</v>
      </c>
      <c r="F20" s="73"/>
      <c r="G20" s="68"/>
      <c r="H20" s="67"/>
      <c r="I20" s="106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/>
      <c r="B21" s="92"/>
      <c r="C21" s="95">
        <v>2</v>
      </c>
      <c r="D21" s="79" t="s">
        <v>26</v>
      </c>
      <c r="E21" s="57">
        <v>94</v>
      </c>
      <c r="F21" s="73"/>
      <c r="G21" s="68"/>
      <c r="H21" s="67"/>
      <c r="I21" s="106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11"/>
      <c r="B22" s="92"/>
      <c r="C22" s="95"/>
      <c r="D22" s="79"/>
      <c r="E22" s="57"/>
      <c r="F22" s="73"/>
      <c r="G22" s="68"/>
      <c r="H22" s="67"/>
      <c r="I22" s="106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/>
      <c r="B23" s="92"/>
      <c r="C23" s="95"/>
      <c r="D23" s="12"/>
      <c r="E23" s="57"/>
      <c r="F23" s="80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/>
      <c r="B24" s="92"/>
      <c r="C24" s="95"/>
      <c r="D24" s="79"/>
      <c r="E24" s="63"/>
      <c r="F24" s="80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92"/>
      <c r="C25" s="95"/>
      <c r="D25" s="79"/>
      <c r="E25" s="63"/>
      <c r="F25" s="95"/>
      <c r="G25" s="68"/>
      <c r="H25" s="95"/>
      <c r="I25" s="41"/>
      <c r="J25" s="9"/>
      <c r="K25" s="12" t="s">
        <v>12</v>
      </c>
      <c r="L25" s="38">
        <f>SUM(L6:L24)</f>
        <v>1110</v>
      </c>
      <c r="M25" s="16">
        <f>SUM(M6:M24)</f>
        <v>0</v>
      </c>
      <c r="N25" s="16"/>
      <c r="Q25" s="24"/>
    </row>
    <row r="26" spans="1:23" ht="15" customHeight="1" x14ac:dyDescent="0.25">
      <c r="A26" s="79"/>
      <c r="B26" s="92"/>
      <c r="C26" s="95"/>
      <c r="D26" s="12"/>
      <c r="E26" s="94"/>
      <c r="F26" s="80"/>
      <c r="G26" s="68"/>
      <c r="H26" s="67"/>
      <c r="I26" s="41"/>
      <c r="J26" s="9"/>
      <c r="K26" s="31"/>
      <c r="L26" s="32">
        <f>C37</f>
        <v>12</v>
      </c>
      <c r="M26" s="32" t="s">
        <v>39</v>
      </c>
      <c r="N26" s="33"/>
      <c r="Q26" s="24"/>
    </row>
    <row r="27" spans="1:23" ht="15" customHeight="1" x14ac:dyDescent="0.25">
      <c r="A27" s="79"/>
      <c r="B27" s="92"/>
      <c r="C27" s="95"/>
      <c r="D27" s="12"/>
      <c r="E27" s="86"/>
      <c r="F27" s="80"/>
      <c r="G27" s="68"/>
      <c r="H27" s="67"/>
      <c r="I27" s="41"/>
      <c r="J27" s="9"/>
      <c r="K27" s="34"/>
      <c r="L27" s="35"/>
      <c r="M27" s="103"/>
      <c r="N27" s="104"/>
      <c r="Q27" s="24"/>
    </row>
    <row r="28" spans="1:23" ht="15" customHeight="1" x14ac:dyDescent="0.25">
      <c r="A28" s="11"/>
      <c r="B28" s="92"/>
      <c r="C28" s="107"/>
      <c r="D28" s="79"/>
      <c r="E28" s="91"/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92"/>
      <c r="C29" s="108"/>
      <c r="D29" s="79"/>
      <c r="E29" s="91"/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2"/>
      <c r="C30" s="108"/>
      <c r="D30" s="12"/>
      <c r="E30" s="57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2"/>
      <c r="C31" s="109"/>
      <c r="D31" s="12"/>
      <c r="E31" s="57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92"/>
      <c r="C32" s="57"/>
      <c r="D32" s="14"/>
      <c r="E32" s="63"/>
      <c r="F32" s="43"/>
      <c r="G32" s="77"/>
      <c r="H32" s="78"/>
      <c r="I32" s="39"/>
      <c r="J32" s="9"/>
      <c r="K32" s="96" t="s">
        <v>54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70"/>
      <c r="C33" s="95"/>
      <c r="D33" s="14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92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70"/>
      <c r="C35" s="82"/>
      <c r="D35" s="79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12</v>
      </c>
      <c r="D37" s="64" t="s">
        <v>42</v>
      </c>
      <c r="E37" s="86"/>
      <c r="F37" s="97"/>
      <c r="G37" s="98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9">
    <mergeCell ref="F37:G37"/>
    <mergeCell ref="K2:M2"/>
    <mergeCell ref="K3:M3"/>
    <mergeCell ref="A2:E2"/>
    <mergeCell ref="A3:E3"/>
    <mergeCell ref="M27:N27"/>
    <mergeCell ref="I6:I12"/>
    <mergeCell ref="I15:I22"/>
    <mergeCell ref="C28:C31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2023-07-14T08:43:25Z</cp:lastPrinted>
  <dcterms:created xsi:type="dcterms:W3CDTF">2018-10-22T11:48:52Z</dcterms:created>
  <dcterms:modified xsi:type="dcterms:W3CDTF">2023-07-15T02:46:55Z</dcterms:modified>
</cp:coreProperties>
</file>