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4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<sst xmlns="http://schemas.openxmlformats.org/spreadsheetml/2006/main" count="70" uniqueCount="60">
  <si>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</si>
  <si>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</si>
  <si>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</si>
  <si>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</si>
  <si>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</si>
  <si>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</si>
  <si>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</si>
  <si>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</si>
  <si>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</si>
  <si>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</si>
  <si>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</si>
  <si>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</si>
  <si>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</si>
  <si>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</si>
  <si>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</si>
  <si>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</si>
  <si>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</si>
  <si>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</si>
  <si>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</si>
  <si>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</si>
  <si>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</si>
  <si>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</si>
  <si>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</si>
  <si>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</si>
  <si>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</si>
  <si>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</si>
  <si>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</si>
  <si>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</si>
  <si>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</si>
  <si>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</si>
  <si>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</si>
  <si>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</si>
  <si>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</si>
  <si>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</si>
  <si>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</si>
  <si>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</si>
  <si>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</si>
  <si>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</si>
  <si>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</si>
  <si>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</si>
  <si>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</si>
  <si>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</si>
  <si>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</si>
  <si>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</si>
  <si>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</si>
  <si>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</si>
  <si>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</si>
  <si>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</si>
  <si>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</si>
  <si>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</si>
  <si>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</si>
  <si>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</si>
  <si>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</si>
  <si>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</si>
  <si>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</si>
  <si>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NGÀY 14/7/2023</t>
  </si>
  <si>
    <t>GÀ</t>
  </si>
  <si>
    <t>CHÂN GIÒ</t>
  </si>
  <si>
    <t>Chuyến 3</t>
  </si>
  <si>
    <t>VŨ HƯƠNG TRÀ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</si>
</sst>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70" zoomScaleNormal="70" workbookViewId="0">
      <selection activeCell="F28" sqref="F2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55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2">
        <v>45121</v>
      </c>
      <c r="C6" s="12">
        <v>1</v>
      </c>
      <c r="D6" s="14" t="s">
        <v>1</v>
      </c>
      <c r="E6" s="57">
        <v>52</v>
      </c>
      <c r="F6" s="57"/>
      <c r="G6" s="68"/>
      <c r="H6" s="67"/>
      <c r="I6" s="106" t="s">
        <v>58</v>
      </c>
      <c r="J6" s="13"/>
      <c r="K6" s="14" t="s">
        <v>1</v>
      </c>
      <c r="L6" s="38">
        <f t="shared" ref="L6:L10" si="0">SUMIF(Mã_hàng,K6,Số_lượng)</f>
        <v>104</v>
      </c>
      <c r="M6" s="25"/>
      <c r="N6" s="36"/>
      <c r="O6" s="24"/>
      <c r="Q6" s="24"/>
    </row>
    <row r="7" spans="1:19" ht="15" customHeight="1" x14ac:dyDescent="0.25">
      <c r="A7" s="79"/>
      <c r="B7" s="92">
        <v>45121</v>
      </c>
      <c r="C7" s="12">
        <v>2</v>
      </c>
      <c r="D7" s="14" t="s">
        <v>1</v>
      </c>
      <c r="E7" s="57">
        <v>52</v>
      </c>
      <c r="F7" s="57"/>
      <c r="G7" s="68"/>
      <c r="H7" s="96"/>
      <c r="I7" s="107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 t="s">
        <v>57</v>
      </c>
      <c r="B8" s="92"/>
      <c r="C8" s="96"/>
      <c r="D8" s="79"/>
      <c r="E8" s="57"/>
      <c r="F8" s="57"/>
      <c r="G8" s="68"/>
      <c r="H8" s="73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>
        <v>45121</v>
      </c>
      <c r="C9" s="96">
        <v>1</v>
      </c>
      <c r="D9" s="14" t="s">
        <v>0</v>
      </c>
      <c r="E9" s="57">
        <v>140</v>
      </c>
      <c r="F9" s="57"/>
      <c r="G9" s="68"/>
      <c r="H9" s="67"/>
      <c r="I9" s="107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>
        <v>45121</v>
      </c>
      <c r="C10" s="12">
        <v>2</v>
      </c>
      <c r="D10" s="14" t="s">
        <v>0</v>
      </c>
      <c r="E10" s="57">
        <v>140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2"/>
      <c r="C11" s="89"/>
      <c r="D11" s="14"/>
      <c r="E11" s="93"/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2"/>
      <c r="C12" s="12"/>
      <c r="D12" s="14"/>
      <c r="E12" s="57"/>
      <c r="F12" s="57"/>
      <c r="G12" s="68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/>
      <c r="C13" s="12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/>
      <c r="C14" s="89"/>
      <c r="D14" s="14"/>
      <c r="E14" s="93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2"/>
      <c r="C15" s="12"/>
      <c r="D15" s="14"/>
      <c r="E15" s="57"/>
      <c r="F15" s="57"/>
      <c r="G15" s="68"/>
      <c r="H15" s="67"/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11"/>
      <c r="B16" s="92"/>
      <c r="C16" s="12"/>
      <c r="D16" s="14"/>
      <c r="E16" s="57"/>
      <c r="F16" s="76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/>
      <c r="C17" s="89"/>
      <c r="D17" s="12"/>
      <c r="E17" s="90"/>
      <c r="F17" s="43"/>
      <c r="G17" s="68"/>
      <c r="H17" s="67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2"/>
      <c r="C18" s="79"/>
      <c r="D18" s="12"/>
      <c r="E18" s="90"/>
      <c r="F18" s="37"/>
      <c r="G18" s="68"/>
      <c r="H18" s="67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2"/>
      <c r="C19" s="95"/>
      <c r="D19" s="79"/>
      <c r="E19" s="93"/>
      <c r="F19" s="37"/>
      <c r="G19" s="68"/>
      <c r="H19" s="67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/>
      <c r="C20" s="96"/>
      <c r="D20" s="12"/>
      <c r="E20" s="57"/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2"/>
      <c r="C21" s="96"/>
      <c r="D21" s="79"/>
      <c r="E21" s="57"/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/>
      <c r="C22" s="96"/>
      <c r="D22" s="14"/>
      <c r="E22" s="57"/>
      <c r="F22" s="73"/>
      <c r="G22" s="68"/>
      <c r="H22" s="67"/>
      <c r="I22" s="107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96"/>
      <c r="D23" s="14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/>
      <c r="C24" s="96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96"/>
      <c r="D25" s="14"/>
      <c r="E25" s="63"/>
      <c r="F25" s="96"/>
      <c r="G25" s="68"/>
      <c r="H25" s="96"/>
      <c r="I25" s="41"/>
      <c r="J25" s="9"/>
      <c r="K25" s="12" t="s">
        <v>12</v>
      </c>
      <c r="L25" s="38">
        <f>SUM(L6:L24)</f>
        <v>384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/>
      <c r="C26" s="96"/>
      <c r="D26" s="12"/>
      <c r="E26" s="94"/>
      <c r="F26" s="80"/>
      <c r="G26" s="68"/>
      <c r="H26" s="67"/>
      <c r="I26" s="41"/>
      <c r="J26" s="9"/>
      <c r="K26" s="31"/>
      <c r="L26" s="32">
        <f>C37</f>
        <v>4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57"/>
      <c r="D27" s="79"/>
      <c r="E27" s="86"/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11"/>
      <c r="B28" s="92"/>
      <c r="C28" s="57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96"/>
      <c r="D29" s="15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96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96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25">
      <c r="A32" s="63"/>
      <c r="B32" s="92"/>
      <c r="C32" s="96"/>
      <c r="D32" s="14"/>
      <c r="E32" s="63"/>
      <c r="F32" s="43"/>
      <c r="G32" s="77"/>
      <c r="H32" s="78"/>
      <c r="I32" s="39"/>
      <c r="J32" s="9"/>
      <c r="K32" s="97" t="s">
        <v>54</v>
      </c>
      <c r="L32" s="108" t="s">
        <v>59</v>
      </c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6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4</v>
      </c>
      <c r="D37" s="64" t="s">
        <v>42</v>
      </c>
      <c r="E37" s="86"/>
      <c r="F37" s="98"/>
      <c r="G37" s="99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2023-07-14T03:03:46Z</cp:lastPrinted>
  <dcterms:created xsi:type="dcterms:W3CDTF">2018-10-22T11:48:52Z</dcterms:created>
  <dcterms:modified xsi:type="dcterms:W3CDTF">2023-07-14T08:40:57Z</dcterms:modified>
</cp:coreProperties>
</file>