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<sst xmlns="http://schemas.openxmlformats.org/spreadsheetml/2006/main" count="74" uniqueCount="62">
  <si>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</si>
  <si>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</si>
  <si>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</si>
  <si>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</si>
  <si>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</si>
  <si>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</si>
  <si>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</si>
  <si>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</si>
  <si>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</si>
  <si>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</si>
  <si>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</si>
  <si>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</si>
  <si>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</si>
  <si>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</si>
  <si>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</si>
  <si>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</si>
  <si>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</si>
  <si>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</si>
  <si>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</si>
  <si>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</si>
  <si>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</si>
  <si>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</si>
  <si>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</si>
  <si>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</si>
  <si>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</si>
  <si>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</si>
  <si>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</si>
  <si>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</si>
  <si>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</si>
  <si>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</si>
  <si>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</si>
  <si>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</si>
  <si>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</si>
  <si>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</si>
  <si>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</si>
  <si>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</si>
  <si>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</si>
  <si>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</si>
  <si>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</si>
  <si>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</si>
  <si>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</si>
  <si>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</si>
  <si>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</si>
  <si>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</si>
  <si>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</si>
  <si>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</si>
  <si>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</si>
  <si>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</si>
  <si>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</si>
  <si>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</si>
  <si>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</si>
  <si>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</si>
  <si>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</si>
  <si>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</si>
  <si>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</si>
  <si>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</si>
  <si>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>GÀ</t>
  </si>
  <si>
    <t>MỌC</t>
  </si>
  <si>
    <t>CHẢ CỐM</t>
  </si>
  <si>
    <t xml:space="preserve">ĐINH QUANG HUY </t>
  </si>
  <si>
    <t>chân giò</t>
  </si>
  <si>
    <t>NGÀY 13/7/2023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</si>
</sst>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8" sqref="H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61</v>
      </c>
      <c r="L3" s="102"/>
      <c r="M3" s="102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3">
        <v>45119</v>
      </c>
      <c r="C6" s="97">
        <v>1</v>
      </c>
      <c r="D6" s="14" t="s">
        <v>1</v>
      </c>
      <c r="E6" s="57">
        <v>52</v>
      </c>
      <c r="F6" s="57"/>
      <c r="G6" s="68"/>
      <c r="H6" s="67"/>
      <c r="I6" s="107" t="s">
        <v>55</v>
      </c>
      <c r="J6" s="13"/>
      <c r="K6" s="14" t="s">
        <v>1</v>
      </c>
      <c r="L6" s="38">
        <f t="shared" ref="L6:L10" si="0">SUMIF(Mã_hàng,K6,Số_lượng)</f>
        <v>104</v>
      </c>
      <c r="M6" s="25"/>
      <c r="N6" s="36"/>
      <c r="O6" s="24"/>
      <c r="Q6" s="24"/>
    </row>
    <row r="7" spans="1:19" ht="15" customHeight="1" x14ac:dyDescent="0.25">
      <c r="A7" s="79"/>
      <c r="B7" s="93">
        <v>45119</v>
      </c>
      <c r="C7" s="97">
        <v>2</v>
      </c>
      <c r="D7" s="14" t="s">
        <v>1</v>
      </c>
      <c r="E7" s="57">
        <v>52</v>
      </c>
      <c r="F7" s="57"/>
      <c r="G7" s="68"/>
      <c r="H7" s="97"/>
      <c r="I7" s="108"/>
      <c r="J7" s="13"/>
      <c r="K7" s="14" t="s">
        <v>0</v>
      </c>
      <c r="L7" s="38">
        <f t="shared" si="0"/>
        <v>140</v>
      </c>
      <c r="M7" s="25"/>
      <c r="N7" s="36"/>
      <c r="O7" s="3"/>
      <c r="Q7" s="24"/>
    </row>
    <row r="8" spans="1:19" ht="15" customHeight="1" x14ac:dyDescent="0.25">
      <c r="A8" s="79" t="s">
        <v>57</v>
      </c>
      <c r="B8" s="93"/>
      <c r="C8" s="96"/>
      <c r="D8" s="79"/>
      <c r="E8" s="94"/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3">
        <v>45119</v>
      </c>
      <c r="C9" s="97">
        <v>1</v>
      </c>
      <c r="D9" s="12" t="s">
        <v>15</v>
      </c>
      <c r="E9" s="57">
        <v>130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3">
        <v>45119</v>
      </c>
      <c r="C10" s="97">
        <v>2</v>
      </c>
      <c r="D10" s="12" t="s">
        <v>15</v>
      </c>
      <c r="E10" s="57">
        <v>130</v>
      </c>
      <c r="F10" s="57"/>
      <c r="G10" s="68"/>
      <c r="H10" s="52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" t="s">
        <v>58</v>
      </c>
      <c r="B11" s="92"/>
      <c r="C11" s="89"/>
      <c r="D11" s="79"/>
      <c r="E11" s="90"/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3">
        <v>45118</v>
      </c>
      <c r="C12" s="79">
        <v>1</v>
      </c>
      <c r="D12" s="79" t="s">
        <v>26</v>
      </c>
      <c r="E12" s="57">
        <v>90</v>
      </c>
      <c r="F12" s="57"/>
      <c r="G12" s="68"/>
      <c r="H12" s="52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 t="s">
        <v>60</v>
      </c>
      <c r="B13" s="93"/>
      <c r="C13" s="97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3">
        <v>45119</v>
      </c>
      <c r="C14" s="97">
        <v>1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/>
      <c r="B15" s="70"/>
      <c r="C15" s="79"/>
      <c r="D15" s="15"/>
      <c r="E15" s="57"/>
      <c r="F15" s="57"/>
      <c r="G15" s="68"/>
      <c r="H15" s="67"/>
      <c r="I15" s="108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93"/>
      <c r="C16" s="97"/>
      <c r="D16" s="12"/>
      <c r="E16" s="57"/>
      <c r="F16" s="76"/>
      <c r="G16" s="68"/>
      <c r="H16" s="67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/>
      <c r="C17" s="89"/>
      <c r="D17" s="79"/>
      <c r="E17" s="90"/>
      <c r="F17" s="43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3"/>
      <c r="C18" s="79"/>
      <c r="D18" s="79"/>
      <c r="E18" s="57"/>
      <c r="F18" s="37"/>
      <c r="G18" s="68"/>
      <c r="H18" s="67"/>
      <c r="I18" s="108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3"/>
      <c r="C19" s="96"/>
      <c r="D19" s="79"/>
      <c r="E19" s="94"/>
      <c r="F19" s="37"/>
      <c r="G19" s="68"/>
      <c r="H19" s="67"/>
      <c r="I19" s="108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/>
      <c r="C20" s="97"/>
      <c r="D20" s="12"/>
      <c r="E20" s="57"/>
      <c r="F20" s="73"/>
      <c r="G20" s="68"/>
      <c r="H20" s="67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3"/>
      <c r="C21" s="97"/>
      <c r="D21" s="12"/>
      <c r="E21" s="57"/>
      <c r="F21" s="73"/>
      <c r="G21" s="68"/>
      <c r="H21" s="67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3"/>
      <c r="C22" s="97"/>
      <c r="D22" s="12"/>
      <c r="E22" s="57"/>
      <c r="F22" s="73"/>
      <c r="G22" s="68"/>
      <c r="H22" s="67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3"/>
      <c r="C23" s="97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3"/>
      <c r="C24" s="97"/>
      <c r="D24" s="12"/>
      <c r="E24" s="63"/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3"/>
      <c r="C25" s="97"/>
      <c r="D25" s="12"/>
      <c r="E25" s="63"/>
      <c r="F25" s="97"/>
      <c r="G25" s="68"/>
      <c r="H25" s="97"/>
      <c r="I25" s="41"/>
      <c r="J25" s="9"/>
      <c r="K25" s="12" t="s">
        <v>12</v>
      </c>
      <c r="L25" s="38">
        <f>SUM(L6:L24)</f>
        <v>594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3"/>
      <c r="C26" s="97"/>
      <c r="D26" s="12"/>
      <c r="E26" s="95"/>
      <c r="F26" s="80"/>
      <c r="G26" s="68"/>
      <c r="H26" s="67"/>
      <c r="I26" s="41"/>
      <c r="J26" s="9"/>
      <c r="K26" s="31"/>
      <c r="L26" s="32">
        <f>C37</f>
        <v>6</v>
      </c>
      <c r="M26" s="32" t="s">
        <v>39</v>
      </c>
      <c r="N26" s="33"/>
      <c r="Q26" s="24"/>
    </row>
    <row r="27" spans="1:23" ht="15" customHeight="1" x14ac:dyDescent="0.25">
      <c r="A27" s="79"/>
      <c r="B27" s="93"/>
      <c r="C27" s="97"/>
      <c r="D27" s="79"/>
      <c r="E27" s="86"/>
      <c r="F27" s="80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/>
      <c r="B28" s="93"/>
      <c r="C28" s="97"/>
      <c r="D28" s="12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/>
      <c r="C29" s="109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110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3"/>
      <c r="C31" s="110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3"/>
      <c r="C32" s="110"/>
      <c r="D32" s="79"/>
      <c r="E32" s="63"/>
      <c r="F32" s="43"/>
      <c r="G32" s="77"/>
      <c r="H32" s="78"/>
      <c r="I32" s="39"/>
      <c r="J32" s="9"/>
      <c r="K32" s="98" t="s">
        <v>59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70"/>
      <c r="C33" s="111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3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6</v>
      </c>
      <c r="D37" s="64" t="s">
        <v>43</v>
      </c>
      <c r="E37" s="86"/>
      <c r="F37" s="99"/>
      <c r="G37" s="100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9:C3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2023-07-12T08:44:45Z</cp:lastPrinted>
  <dcterms:created xsi:type="dcterms:W3CDTF">2018-10-22T11:48:52Z</dcterms:created>
  <dcterms:modified xsi:type="dcterms:W3CDTF">2023-07-12T08:44:53Z</dcterms:modified>
</cp:coreProperties>
</file>