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<sst xmlns="http://schemas.openxmlformats.org/spreadsheetml/2006/main" count="86" uniqueCount="64">
  <si>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</si>
  <si>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</si>
  <si>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</si>
  <si>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</si>
  <si>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</si>
  <si>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</si>
  <si>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</si>
  <si>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</si>
  <si>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</si>
  <si>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</si>
  <si>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</si>
  <si>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</si>
  <si>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</si>
  <si>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</si>
  <si>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</si>
  <si>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</si>
  <si>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</si>
  <si>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</si>
  <si>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</si>
  <si>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</si>
  <si>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</si>
  <si>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</si>
  <si>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</si>
  <si>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</si>
  <si>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</si>
  <si>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</si>
  <si>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</si>
  <si>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</si>
  <si>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</si>
  <si>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</si>
  <si>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</si>
  <si>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</si>
  <si>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</si>
  <si>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</si>
  <si>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</si>
  <si>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</si>
  <si>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</si>
  <si>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</si>
  <si>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</si>
  <si>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</si>
  <si>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</si>
  <si>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</si>
  <si>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</si>
  <si>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</si>
  <si>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</si>
  <si>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</si>
  <si>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</si>
  <si>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</si>
  <si>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</si>
  <si>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</si>
  <si>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</si>
  <si>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</si>
  <si>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</si>
  <si>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</si>
  <si>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</si>
  <si>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GÀ</t>
  </si>
  <si>
    <t>MỌC</t>
  </si>
  <si>
    <t xml:space="preserve">ĐINH QUANG HUY </t>
  </si>
  <si>
    <t>NGÀY 12/7/2023</t>
  </si>
  <si>
    <t>10,11/07/2023</t>
  </si>
  <si>
    <t>Chuyến 2</t>
  </si>
  <si>
    <t xml:space="preserve">CHÂN GIÒ </t>
  </si>
  <si>
    <t>LƯỠI XÀO</t>
  </si>
  <si>
    <t>CHÂN GÀ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</si>
</sst>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10" zoomScale="70" zoomScaleNormal="70" workbookViewId="0">
      <selection activeCell="E34" activeCellId="1" sqref="E41 E3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5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6"/>
      <c r="I3" s="50"/>
      <c r="J3" s="8"/>
      <c r="K3" s="101" t="s">
        <v>58</v>
      </c>
      <c r="L3" s="101"/>
      <c r="M3" s="101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3">
        <v>45119</v>
      </c>
      <c r="C6" s="96">
        <v>1</v>
      </c>
      <c r="D6" s="14" t="s">
        <v>1</v>
      </c>
      <c r="E6" s="57">
        <v>52</v>
      </c>
      <c r="F6" s="57"/>
      <c r="G6" s="68"/>
      <c r="H6" s="67"/>
      <c r="I6" s="106" t="s">
        <v>60</v>
      </c>
      <c r="J6" s="13"/>
      <c r="K6" s="14" t="s">
        <v>1</v>
      </c>
      <c r="L6" s="38">
        <f t="shared" ref="L6:L10" si="0">SUMIF(Mã_hàng,K6,Số_lượng)</f>
        <v>488</v>
      </c>
      <c r="M6" s="25"/>
      <c r="N6" s="36"/>
      <c r="O6" s="24"/>
      <c r="Q6" s="24"/>
    </row>
    <row r="7" spans="1:19" ht="15" customHeight="1" x14ac:dyDescent="0.25">
      <c r="A7" s="79"/>
      <c r="B7" s="93">
        <v>45119</v>
      </c>
      <c r="C7" s="96">
        <v>2</v>
      </c>
      <c r="D7" s="14" t="s">
        <v>1</v>
      </c>
      <c r="E7" s="57">
        <v>52</v>
      </c>
      <c r="F7" s="57"/>
      <c r="G7" s="68"/>
      <c r="H7" s="96"/>
      <c r="I7" s="107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12"/>
      <c r="B8" s="93">
        <v>45119</v>
      </c>
      <c r="C8" s="80">
        <v>3</v>
      </c>
      <c r="D8" s="14" t="s">
        <v>1</v>
      </c>
      <c r="E8" s="57">
        <v>52</v>
      </c>
      <c r="F8" s="57"/>
      <c r="G8" s="68"/>
      <c r="H8" s="73"/>
      <c r="I8" s="107"/>
      <c r="J8" s="13"/>
      <c r="K8" s="12" t="s">
        <v>7</v>
      </c>
      <c r="L8" s="38">
        <f t="shared" si="0"/>
        <v>50</v>
      </c>
      <c r="M8" s="25"/>
      <c r="N8" s="36"/>
      <c r="O8" s="3"/>
      <c r="Q8" s="24"/>
    </row>
    <row r="9" spans="1:19" ht="15" customHeight="1" x14ac:dyDescent="0.25">
      <c r="A9" s="12"/>
      <c r="B9" s="93">
        <v>45119</v>
      </c>
      <c r="C9" s="96">
        <v>4</v>
      </c>
      <c r="D9" s="14" t="s">
        <v>1</v>
      </c>
      <c r="E9" s="57">
        <v>52</v>
      </c>
      <c r="F9" s="57"/>
      <c r="G9" s="68"/>
      <c r="H9" s="67"/>
      <c r="I9" s="107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12"/>
      <c r="B10" s="93">
        <v>45119</v>
      </c>
      <c r="C10" s="96">
        <v>5</v>
      </c>
      <c r="D10" s="14" t="s">
        <v>1</v>
      </c>
      <c r="E10" s="57">
        <v>52</v>
      </c>
      <c r="F10" s="57"/>
      <c r="G10" s="68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93">
        <v>45119</v>
      </c>
      <c r="C11" s="96">
        <v>6</v>
      </c>
      <c r="D11" s="14" t="s">
        <v>1</v>
      </c>
      <c r="E11" s="57">
        <v>52</v>
      </c>
      <c r="F11" s="57"/>
      <c r="G11" s="68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3">
        <v>45119</v>
      </c>
      <c r="C12" s="96">
        <v>7</v>
      </c>
      <c r="D12" s="14" t="s">
        <v>1</v>
      </c>
      <c r="E12" s="57">
        <v>52</v>
      </c>
      <c r="F12" s="57"/>
      <c r="G12" s="68"/>
      <c r="H12" s="52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3">
        <v>45119</v>
      </c>
      <c r="C13" s="96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93">
        <v>45119</v>
      </c>
      <c r="C14" s="96">
        <v>9</v>
      </c>
      <c r="D14" s="14" t="s">
        <v>1</v>
      </c>
      <c r="E14" s="57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1"/>
      <c r="B15" s="93">
        <v>45119</v>
      </c>
      <c r="C15" s="108">
        <v>10</v>
      </c>
      <c r="D15" s="14" t="s">
        <v>1</v>
      </c>
      <c r="E15" s="57">
        <v>20</v>
      </c>
      <c r="F15" s="57"/>
      <c r="G15" s="68"/>
      <c r="H15" s="67"/>
      <c r="I15" s="107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93"/>
      <c r="C16" s="109"/>
      <c r="D16" s="12" t="s">
        <v>7</v>
      </c>
      <c r="E16" s="57">
        <v>50</v>
      </c>
      <c r="F16" s="76"/>
      <c r="G16" s="68"/>
      <c r="H16" s="67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" t="s">
        <v>61</v>
      </c>
      <c r="B17" s="92"/>
      <c r="C17" s="89"/>
      <c r="D17" s="79"/>
      <c r="E17" s="90"/>
      <c r="F17" s="43"/>
      <c r="G17" s="68"/>
      <c r="H17" s="67"/>
      <c r="I17" s="107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79"/>
      <c r="B18" s="93">
        <v>45118</v>
      </c>
      <c r="C18" s="79">
        <v>1</v>
      </c>
      <c r="D18" s="14" t="s">
        <v>0</v>
      </c>
      <c r="E18" s="57">
        <v>140</v>
      </c>
      <c r="F18" s="37"/>
      <c r="G18" s="68"/>
      <c r="H18" s="67"/>
      <c r="I18" s="107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9"/>
      <c r="B19" s="93">
        <v>45118</v>
      </c>
      <c r="C19" s="110">
        <v>2</v>
      </c>
      <c r="D19" s="14" t="s">
        <v>0</v>
      </c>
      <c r="E19" s="94">
        <v>140</v>
      </c>
      <c r="F19" s="37"/>
      <c r="G19" s="68"/>
      <c r="H19" s="67"/>
      <c r="I19" s="107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 t="s">
        <v>56</v>
      </c>
      <c r="B20" s="93"/>
      <c r="C20" s="96"/>
      <c r="D20" s="12"/>
      <c r="E20" s="57"/>
      <c r="F20" s="73"/>
      <c r="G20" s="68"/>
      <c r="H20" s="67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3" t="s">
        <v>59</v>
      </c>
      <c r="C21" s="96">
        <v>1</v>
      </c>
      <c r="D21" s="12" t="s">
        <v>15</v>
      </c>
      <c r="E21" s="57">
        <v>130</v>
      </c>
      <c r="F21" s="73"/>
      <c r="G21" s="68"/>
      <c r="H21" s="67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3"/>
      <c r="C22" s="96"/>
      <c r="D22" s="12"/>
      <c r="E22" s="57"/>
      <c r="F22" s="73"/>
      <c r="G22" s="68"/>
      <c r="H22" s="67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 t="s">
        <v>62</v>
      </c>
      <c r="B23" s="93"/>
      <c r="C23" s="96"/>
      <c r="D23" s="79"/>
      <c r="E23" s="57"/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3">
        <v>45118</v>
      </c>
      <c r="C24" s="96">
        <v>1</v>
      </c>
      <c r="D24" s="12" t="s">
        <v>16</v>
      </c>
      <c r="E24" s="63">
        <v>200</v>
      </c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 t="s">
        <v>63</v>
      </c>
      <c r="B25" s="93"/>
      <c r="C25" s="96"/>
      <c r="D25" s="12"/>
      <c r="E25" s="63"/>
      <c r="F25" s="96"/>
      <c r="G25" s="68"/>
      <c r="H25" s="96"/>
      <c r="I25" s="41"/>
      <c r="J25" s="9"/>
      <c r="K25" s="12" t="s">
        <v>12</v>
      </c>
      <c r="L25" s="38">
        <f>SUM(L6:L24)</f>
        <v>1204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3">
        <v>45118</v>
      </c>
      <c r="C26" s="96">
        <v>1</v>
      </c>
      <c r="D26" s="79" t="s">
        <v>27</v>
      </c>
      <c r="E26" s="95">
        <v>56</v>
      </c>
      <c r="F26" s="80"/>
      <c r="G26" s="68"/>
      <c r="H26" s="67"/>
      <c r="I26" s="41"/>
      <c r="J26" s="9"/>
      <c r="K26" s="31"/>
      <c r="L26" s="32">
        <f>C37</f>
        <v>15</v>
      </c>
      <c r="M26" s="32" t="s">
        <v>39</v>
      </c>
      <c r="N26" s="33"/>
      <c r="Q26" s="24"/>
    </row>
    <row r="27" spans="1:23" ht="15" customHeight="1" x14ac:dyDescent="0.25">
      <c r="A27" s="79"/>
      <c r="B27" s="93"/>
      <c r="C27" s="96"/>
      <c r="D27" s="79"/>
      <c r="E27" s="86"/>
      <c r="F27" s="80"/>
      <c r="G27" s="68"/>
      <c r="H27" s="67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11"/>
      <c r="B28" s="93"/>
      <c r="C28" s="96"/>
      <c r="D28" s="12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1"/>
      <c r="B29" s="93"/>
      <c r="C29" s="57"/>
      <c r="D29" s="15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3"/>
      <c r="C30" s="57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3"/>
      <c r="C31" s="57"/>
      <c r="D31" s="12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3"/>
      <c r="C32" s="57"/>
      <c r="D32" s="79"/>
      <c r="E32" s="63"/>
      <c r="F32" s="43"/>
      <c r="G32" s="77"/>
      <c r="H32" s="78"/>
      <c r="I32" s="39"/>
      <c r="J32" s="9"/>
      <c r="K32" s="97" t="s">
        <v>57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11"/>
      <c r="B33" s="70"/>
      <c r="C33" s="57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3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15</v>
      </c>
      <c r="D37" s="64" t="s">
        <v>43</v>
      </c>
      <c r="E37" s="86"/>
      <c r="F37" s="98"/>
      <c r="G37" s="99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15:C1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2023-07-09T23:17:08Z</cp:lastPrinted>
  <dcterms:created xsi:type="dcterms:W3CDTF">2018-10-22T11:48:52Z</dcterms:created>
  <dcterms:modified xsi:type="dcterms:W3CDTF">2023-07-12T02:56:32Z</dcterms:modified>
</cp:coreProperties>
</file>