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1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<sst xmlns="http://schemas.openxmlformats.org/spreadsheetml/2006/main" count="82" uniqueCount="66">
  <si>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</si>
  <si>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</si>
  <si>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</si>
  <si>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</si>
  <si>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</si>
  <si>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</si>
  <si>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</si>
  <si>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</si>
  <si>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</si>
  <si>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</si>
  <si>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</si>
  <si>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</si>
  <si>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</si>
  <si>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</si>
  <si>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</si>
  <si>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</si>
  <si>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</si>
  <si>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</si>
  <si>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</si>
  <si>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</si>
  <si>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</si>
  <si>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</si>
  <si>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</si>
  <si>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</si>
  <si>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</si>
  <si>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</si>
  <si>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</si>
  <si>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</si>
  <si>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</si>
  <si>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</si>
  <si>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</si>
  <si>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</si>
  <si>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</si>
  <si>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</si>
  <si>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</si>
  <si>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</si>
  <si>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</si>
  <si>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</si>
  <si>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</si>
  <si>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</si>
  <si>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</si>
  <si>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</si>
  <si>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</si>
  <si>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</si>
  <si>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</si>
  <si>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</si>
  <si>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</si>
  <si>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</si>
  <si>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</si>
  <si>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</si>
  <si>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</si>
  <si>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</si>
  <si>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</si>
  <si>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</si>
  <si>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</si>
  <si>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</si>
  <si>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</si>
  <si>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 xml:space="preserve">CHUYẾN TÀU 1 </t>
  </si>
  <si>
    <t>ĐINH QUANG HUY</t>
  </si>
  <si>
    <t>BÙI VĂN LINH</t>
  </si>
  <si>
    <t>19H</t>
  </si>
  <si>
    <t>TAI HEO</t>
  </si>
  <si>
    <t>NGÀY 11/7/2023</t>
  </si>
  <si>
    <t xml:space="preserve">GÀ </t>
  </si>
  <si>
    <t>GÀ XẠ HƯƠNG</t>
  </si>
  <si>
    <t>CHÂN GÀ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</si>
</sst>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H22" sqref="H22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3" t="s">
        <v>31</v>
      </c>
      <c r="B2" s="93"/>
      <c r="C2" s="93"/>
      <c r="D2" s="93"/>
      <c r="E2" s="93"/>
      <c r="F2" s="76"/>
      <c r="G2" s="76"/>
      <c r="H2" s="76"/>
      <c r="I2" s="77"/>
      <c r="J2" s="8"/>
      <c r="K2" s="91" t="s">
        <v>55</v>
      </c>
      <c r="L2" s="91"/>
      <c r="M2" s="91"/>
      <c r="N2" s="9"/>
    </row>
    <row r="3" spans="1:19" ht="15.75" x14ac:dyDescent="0.25">
      <c r="A3" s="94" t="s">
        <v>14</v>
      </c>
      <c r="B3" s="94"/>
      <c r="C3" s="94"/>
      <c r="D3" s="94"/>
      <c r="E3" s="94"/>
      <c r="F3" s="77"/>
      <c r="G3" s="77"/>
      <c r="H3" s="77"/>
      <c r="I3" s="77"/>
      <c r="J3" s="8"/>
      <c r="K3" s="92" t="s">
        <v>62</v>
      </c>
      <c r="L3" s="92"/>
      <c r="M3" s="92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63</v>
      </c>
      <c r="C6" s="60"/>
      <c r="D6" s="11"/>
      <c r="E6" s="87"/>
      <c r="F6" s="54"/>
      <c r="G6" s="56"/>
      <c r="H6" s="60"/>
      <c r="I6" s="97" t="s">
        <v>56</v>
      </c>
      <c r="J6" s="12"/>
      <c r="K6" s="13" t="s">
        <v>1</v>
      </c>
      <c r="L6" s="36">
        <f t="shared" ref="L6:L10" si="0">SUMIF(Mã_hàng,K6,Số_lượng)</f>
        <v>285</v>
      </c>
      <c r="M6" s="23"/>
      <c r="N6" s="34">
        <f>L6-M6</f>
        <v>285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98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98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82">
        <v>3</v>
      </c>
      <c r="D9" s="13" t="s">
        <v>1</v>
      </c>
      <c r="E9" s="88">
        <v>52</v>
      </c>
      <c r="F9" s="54"/>
      <c r="G9" s="56"/>
      <c r="H9" s="44"/>
      <c r="I9" s="98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/>
      <c r="H10" s="44"/>
      <c r="I10" s="98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5</v>
      </c>
      <c r="D11" s="13" t="s">
        <v>1</v>
      </c>
      <c r="E11" s="88">
        <v>52</v>
      </c>
      <c r="F11" s="54"/>
      <c r="G11" s="56"/>
      <c r="H11" s="44"/>
      <c r="I11" s="98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 t="s">
        <v>64</v>
      </c>
      <c r="C12" s="60"/>
      <c r="D12" s="13"/>
      <c r="E12" s="74"/>
      <c r="F12" s="54"/>
      <c r="G12" s="56"/>
      <c r="H12" s="44"/>
      <c r="I12" s="98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>
        <v>1</v>
      </c>
      <c r="D13" s="17" t="s">
        <v>45</v>
      </c>
      <c r="E13" s="74">
        <v>50</v>
      </c>
      <c r="F13" s="54"/>
      <c r="G13" s="56"/>
      <c r="H13" s="44"/>
      <c r="I13" s="79"/>
      <c r="J13" s="9"/>
      <c r="K13" s="11" t="s">
        <v>11</v>
      </c>
      <c r="L13" s="36">
        <f t="shared" si="2"/>
        <v>60</v>
      </c>
      <c r="M13" s="23"/>
      <c r="N13" s="34">
        <f t="shared" si="1"/>
        <v>60</v>
      </c>
      <c r="O13" s="3" t="s">
        <v>41</v>
      </c>
      <c r="Q13" s="22"/>
    </row>
    <row r="14" spans="1:19" ht="15" customHeight="1" x14ac:dyDescent="0.25">
      <c r="A14" s="73"/>
      <c r="B14" s="85"/>
      <c r="C14" s="60">
        <v>2</v>
      </c>
      <c r="D14" s="17" t="s">
        <v>45</v>
      </c>
      <c r="E14" s="88">
        <v>50</v>
      </c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 t="s">
        <v>65</v>
      </c>
      <c r="C15" s="60"/>
      <c r="D15" s="13"/>
      <c r="E15" s="74"/>
      <c r="F15" s="54"/>
      <c r="G15" s="56"/>
      <c r="H15" s="60" t="s">
        <v>54</v>
      </c>
      <c r="I15" s="98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85"/>
      <c r="C16" s="82">
        <v>1</v>
      </c>
      <c r="D16" s="17" t="s">
        <v>27</v>
      </c>
      <c r="E16" s="74">
        <v>48</v>
      </c>
      <c r="F16" s="54"/>
      <c r="G16" s="56"/>
      <c r="H16" s="60"/>
      <c r="I16" s="98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 t="s">
        <v>61</v>
      </c>
      <c r="C17" s="60"/>
      <c r="D17" s="17"/>
      <c r="E17" s="88"/>
      <c r="F17" s="54"/>
      <c r="G17" s="56"/>
      <c r="H17" s="60"/>
      <c r="I17" s="98"/>
      <c r="J17" s="9"/>
      <c r="K17" s="17" t="s">
        <v>27</v>
      </c>
      <c r="L17" s="36">
        <f t="shared" si="2"/>
        <v>48</v>
      </c>
      <c r="M17" s="23"/>
      <c r="N17" s="34">
        <f t="shared" si="1"/>
        <v>48</v>
      </c>
      <c r="O17" s="5"/>
      <c r="Q17" s="22"/>
    </row>
    <row r="18" spans="1:23" ht="15" customHeight="1" x14ac:dyDescent="0.25">
      <c r="A18" s="70"/>
      <c r="B18" s="85"/>
      <c r="C18" s="99">
        <v>1</v>
      </c>
      <c r="D18" s="11" t="s">
        <v>11</v>
      </c>
      <c r="E18" s="74">
        <v>60</v>
      </c>
      <c r="F18" s="54"/>
      <c r="G18" s="56"/>
      <c r="H18" s="60"/>
      <c r="I18" s="98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85"/>
      <c r="C19" s="100"/>
      <c r="D19" s="13" t="s">
        <v>1</v>
      </c>
      <c r="E19" s="74">
        <v>25</v>
      </c>
      <c r="F19" s="57"/>
      <c r="G19" s="56"/>
      <c r="H19" s="60"/>
      <c r="I19" s="98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60"/>
      <c r="D20" s="13"/>
      <c r="E20" s="88"/>
      <c r="F20" s="57"/>
      <c r="G20" s="56"/>
      <c r="H20" s="60"/>
      <c r="I20" s="98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82"/>
      <c r="D21" s="13"/>
      <c r="E21" s="74"/>
      <c r="F21" s="60"/>
      <c r="G21" s="56"/>
      <c r="H21" s="60"/>
      <c r="I21" s="98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/>
      <c r="D22" s="17"/>
      <c r="E22" s="88"/>
      <c r="F22" s="60"/>
      <c r="G22" s="56"/>
      <c r="H22" s="60"/>
      <c r="I22" s="98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45</v>
      </c>
      <c r="L23" s="36">
        <f t="shared" si="2"/>
        <v>100</v>
      </c>
      <c r="M23" s="23"/>
      <c r="N23" s="34">
        <f t="shared" si="1"/>
        <v>100</v>
      </c>
      <c r="Q23" s="22"/>
    </row>
    <row r="24" spans="1:23" ht="15" customHeight="1" x14ac:dyDescent="0.25">
      <c r="A24" s="55"/>
      <c r="B24" s="85"/>
      <c r="C24" s="11"/>
      <c r="D24" s="11"/>
      <c r="E24" s="71"/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493</v>
      </c>
      <c r="M25" s="15">
        <f>SUM(M6:M24)</f>
        <v>0</v>
      </c>
      <c r="N25" s="34">
        <f t="shared" si="1"/>
        <v>493</v>
      </c>
      <c r="Q25" s="22"/>
    </row>
    <row r="26" spans="1:23" ht="15" customHeight="1" x14ac:dyDescent="0.25">
      <c r="A26" s="70"/>
      <c r="B26" s="85"/>
      <c r="C26" s="11"/>
      <c r="D26" s="17"/>
      <c r="E26" s="71"/>
      <c r="F26" s="67"/>
      <c r="G26" s="67"/>
      <c r="H26" s="67"/>
      <c r="I26" s="66"/>
      <c r="J26" s="9"/>
      <c r="K26" s="29"/>
      <c r="L26" s="30">
        <f>C35</f>
        <v>9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5"/>
      <c r="N27" s="96"/>
      <c r="Q27" s="22"/>
    </row>
    <row r="28" spans="1:23" ht="15" customHeight="1" x14ac:dyDescent="0.25">
      <c r="A28" s="55"/>
      <c r="B28" s="85"/>
      <c r="C28" s="11"/>
      <c r="D28" s="17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60"/>
      <c r="D30" s="17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11"/>
      <c r="D31" s="11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58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9</v>
      </c>
      <c r="D35" s="55" t="s">
        <v>42</v>
      </c>
      <c r="E35" s="64"/>
      <c r="F35" s="69"/>
      <c r="G35" s="64"/>
      <c r="H35" s="67" t="s">
        <v>57</v>
      </c>
      <c r="I35" s="15" t="s">
        <v>60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59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8:C1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2023-07-09T06:54:06Z</cp:lastPrinted>
  <dcterms:created xsi:type="dcterms:W3CDTF">2018-10-22T11:48:52Z</dcterms:created>
  <dcterms:modified xsi:type="dcterms:W3CDTF">2023-07-11T10:21:09Z</dcterms:modified>
</cp:coreProperties>
</file>