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3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<sst xmlns="http://schemas.openxmlformats.org/spreadsheetml/2006/main" count="90" uniqueCount="65">
  <si>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</si>
  <si>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</si>
  <si>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</si>
  <si>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</si>
  <si>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</si>
  <si>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</si>
  <si>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</si>
  <si>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</si>
  <si>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</si>
  <si>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</si>
  <si>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</si>
  <si>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</si>
  <si>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</si>
  <si>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</si>
  <si>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</si>
  <si>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</si>
  <si>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</si>
  <si>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</si>
  <si>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</si>
  <si>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</si>
  <si>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</si>
  <si>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</si>
  <si>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</si>
  <si>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</si>
  <si>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</si>
  <si>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</si>
  <si>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</si>
  <si>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</si>
  <si>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</si>
  <si>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</si>
  <si>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</si>
  <si>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</si>
  <si>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</si>
  <si>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</si>
  <si>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</si>
  <si>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</si>
  <si>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</si>
  <si>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</si>
  <si>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</si>
  <si>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</si>
  <si>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</si>
  <si>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</si>
  <si>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</si>
  <si>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</si>
  <si>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</si>
  <si>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</si>
  <si>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</si>
  <si>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</si>
  <si>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</si>
  <si>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</si>
  <si>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</si>
  <si>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</si>
  <si>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</si>
  <si>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</si>
  <si>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</si>
  <si>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</si>
  <si>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1</t>
  </si>
  <si>
    <t>ga</t>
  </si>
  <si>
    <t>chan</t>
  </si>
  <si>
    <t xml:space="preserve">cốm </t>
  </si>
  <si>
    <t>luoi</t>
  </si>
  <si>
    <t>th200</t>
  </si>
  <si>
    <t xml:space="preserve">lụa </t>
  </si>
  <si>
    <t>NGÀY 3/7/2023</t>
  </si>
  <si>
    <t>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</si>
</sst>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E26" sqref="E2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6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7"/>
      <c r="I3" s="50"/>
      <c r="J3" s="8"/>
      <c r="K3" s="99" t="s">
        <v>63</v>
      </c>
      <c r="L3" s="99"/>
      <c r="M3" s="99"/>
      <c r="N3" s="9"/>
    </row>
    <row r="4" spans="1:19" ht="15.75" x14ac:dyDescent="0.25">
      <c r="A4" s="75"/>
      <c r="B4" s="63"/>
      <c r="C4" s="90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95">
        <v>45109</v>
      </c>
      <c r="C6" s="81">
        <v>1</v>
      </c>
      <c r="D6" s="14" t="s">
        <v>1</v>
      </c>
      <c r="E6" s="57">
        <v>52</v>
      </c>
      <c r="F6" s="57"/>
      <c r="G6" s="69"/>
      <c r="H6" s="68"/>
      <c r="I6" s="104" t="s">
        <v>56</v>
      </c>
      <c r="J6" s="13"/>
      <c r="K6" s="14" t="s">
        <v>1</v>
      </c>
      <c r="L6" s="38">
        <f t="shared" ref="L6:L10" si="0">SUMIF(Mã_hàng,K6,Số_lượng)</f>
        <v>520</v>
      </c>
      <c r="M6" s="25"/>
      <c r="N6" s="36"/>
      <c r="O6" s="24"/>
      <c r="Q6" s="24"/>
    </row>
    <row r="7" spans="1:19" ht="15" customHeight="1" x14ac:dyDescent="0.25">
      <c r="A7" s="12"/>
      <c r="B7" s="95">
        <v>45109</v>
      </c>
      <c r="C7" s="81">
        <v>2</v>
      </c>
      <c r="D7" s="14" t="s">
        <v>1</v>
      </c>
      <c r="E7" s="57">
        <v>52</v>
      </c>
      <c r="F7" s="57"/>
      <c r="G7" s="69"/>
      <c r="H7" s="74"/>
      <c r="I7" s="105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12"/>
      <c r="B8" s="95">
        <v>45109</v>
      </c>
      <c r="C8" s="81">
        <v>3</v>
      </c>
      <c r="D8" s="14" t="s">
        <v>1</v>
      </c>
      <c r="E8" s="57">
        <v>52</v>
      </c>
      <c r="F8" s="57"/>
      <c r="G8" s="69"/>
      <c r="H8" s="68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5">
        <v>45109</v>
      </c>
      <c r="C9" s="81">
        <v>4</v>
      </c>
      <c r="D9" s="14" t="s">
        <v>1</v>
      </c>
      <c r="E9" s="57">
        <v>52</v>
      </c>
      <c r="F9" s="57"/>
      <c r="G9" s="69"/>
      <c r="H9" s="52"/>
      <c r="I9" s="105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B10" s="95">
        <v>45109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5">
        <v>45109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5">
        <v>45109</v>
      </c>
      <c r="C12" s="81">
        <v>7</v>
      </c>
      <c r="D12" s="14" t="s">
        <v>1</v>
      </c>
      <c r="E12" s="57">
        <v>52</v>
      </c>
      <c r="F12" s="57"/>
      <c r="G12" s="69"/>
      <c r="H12" s="52"/>
      <c r="I12" s="105"/>
      <c r="J12" s="9"/>
      <c r="K12" s="15" t="s">
        <v>10</v>
      </c>
      <c r="L12" s="38">
        <f t="shared" si="1"/>
        <v>100</v>
      </c>
      <c r="M12" s="25"/>
      <c r="N12" s="36"/>
      <c r="O12" s="3"/>
      <c r="Q12" s="24"/>
    </row>
    <row r="13" spans="1:19" ht="15" customHeight="1" x14ac:dyDescent="0.25">
      <c r="A13" s="12"/>
      <c r="B13" s="95">
        <v>45109</v>
      </c>
      <c r="C13" s="81">
        <v>8</v>
      </c>
      <c r="D13" s="14" t="s">
        <v>1</v>
      </c>
      <c r="E13" s="57">
        <v>52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5">
        <v>45109</v>
      </c>
      <c r="C14" s="81">
        <v>9</v>
      </c>
      <c r="D14" s="14" t="s">
        <v>1</v>
      </c>
      <c r="E14" s="57">
        <v>52</v>
      </c>
      <c r="F14" s="57"/>
      <c r="G14" s="69"/>
      <c r="H14" s="68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80"/>
      <c r="B15" s="95">
        <v>45109</v>
      </c>
      <c r="C15" s="81">
        <v>10</v>
      </c>
      <c r="D15" s="14" t="s">
        <v>1</v>
      </c>
      <c r="E15" s="57">
        <v>52</v>
      </c>
      <c r="F15" s="57"/>
      <c r="G15" s="69"/>
      <c r="H15" s="68" t="s">
        <v>55</v>
      </c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80" t="s">
        <v>58</v>
      </c>
      <c r="B16" s="95">
        <v>45109</v>
      </c>
      <c r="C16" s="81">
        <v>1</v>
      </c>
      <c r="D16" s="14" t="s">
        <v>0</v>
      </c>
      <c r="E16" s="57">
        <v>140</v>
      </c>
      <c r="F16" s="57"/>
      <c r="G16" s="69"/>
      <c r="H16" s="68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95">
        <v>45109</v>
      </c>
      <c r="C17" s="81">
        <v>2</v>
      </c>
      <c r="D17" s="14" t="s">
        <v>0</v>
      </c>
      <c r="E17" s="57">
        <v>140</v>
      </c>
      <c r="F17" s="57"/>
      <c r="G17" s="69"/>
      <c r="H17" s="68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95">
        <v>45109</v>
      </c>
      <c r="C18" s="81">
        <v>3</v>
      </c>
      <c r="D18" s="14" t="s">
        <v>0</v>
      </c>
      <c r="E18" s="57">
        <v>140</v>
      </c>
      <c r="F18" s="57"/>
      <c r="G18" s="69"/>
      <c r="H18" s="68"/>
      <c r="I18" s="105"/>
      <c r="J18" s="9"/>
      <c r="K18" s="18" t="s">
        <v>25</v>
      </c>
      <c r="L18" s="38">
        <f t="shared" si="1"/>
        <v>51</v>
      </c>
      <c r="M18" s="25"/>
      <c r="N18" s="36"/>
      <c r="O18" s="5"/>
      <c r="Q18" s="24"/>
    </row>
    <row r="19" spans="1:23" ht="15" customHeight="1" x14ac:dyDescent="0.25">
      <c r="A19" s="80" t="s">
        <v>59</v>
      </c>
      <c r="B19" s="95">
        <v>45109</v>
      </c>
      <c r="C19" s="80">
        <v>1</v>
      </c>
      <c r="D19" s="80" t="s">
        <v>26</v>
      </c>
      <c r="E19" s="80">
        <v>90</v>
      </c>
      <c r="F19" s="74"/>
      <c r="G19" s="69"/>
      <c r="H19" s="68"/>
      <c r="I19" s="105"/>
      <c r="J19" s="9"/>
      <c r="K19" s="18" t="s">
        <v>26</v>
      </c>
      <c r="L19" s="38">
        <f t="shared" si="1"/>
        <v>146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95">
        <v>45109</v>
      </c>
      <c r="C20" s="106">
        <v>2</v>
      </c>
      <c r="D20" s="80" t="s">
        <v>26</v>
      </c>
      <c r="E20" s="80">
        <v>56</v>
      </c>
      <c r="F20" s="74"/>
      <c r="G20" s="69"/>
      <c r="H20" s="68"/>
      <c r="I20" s="105"/>
      <c r="J20" s="9"/>
      <c r="K20" s="18" t="s">
        <v>30</v>
      </c>
      <c r="L20" s="38">
        <f t="shared" si="1"/>
        <v>50</v>
      </c>
      <c r="M20" s="25"/>
      <c r="N20" s="36"/>
      <c r="Q20" s="24"/>
      <c r="S20" s="2"/>
    </row>
    <row r="21" spans="1:23" ht="15" customHeight="1" x14ac:dyDescent="0.25">
      <c r="A21" s="80"/>
      <c r="B21" s="95">
        <v>45109</v>
      </c>
      <c r="C21" s="107"/>
      <c r="D21" s="80" t="s">
        <v>25</v>
      </c>
      <c r="E21" s="80">
        <v>51</v>
      </c>
      <c r="F21" s="74"/>
      <c r="G21" s="69"/>
      <c r="H21" s="68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 t="s">
        <v>60</v>
      </c>
      <c r="B22" s="95">
        <v>45109</v>
      </c>
      <c r="C22" s="80">
        <v>1</v>
      </c>
      <c r="D22" s="12" t="s">
        <v>16</v>
      </c>
      <c r="E22" s="88">
        <v>200</v>
      </c>
      <c r="F22" s="81"/>
      <c r="G22" s="69"/>
      <c r="H22" s="68"/>
      <c r="I22" s="105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4" t="s">
        <v>62</v>
      </c>
      <c r="B23" s="95">
        <v>45109</v>
      </c>
      <c r="C23" s="108">
        <v>1</v>
      </c>
      <c r="D23" s="80" t="s">
        <v>30</v>
      </c>
      <c r="E23" s="93">
        <v>50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95">
        <v>45109</v>
      </c>
      <c r="C24" s="109"/>
      <c r="D24" s="80" t="s">
        <v>61</v>
      </c>
      <c r="E24" s="93">
        <v>100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 t="s">
        <v>64</v>
      </c>
      <c r="B25" s="95">
        <v>45109</v>
      </c>
      <c r="C25" s="81">
        <v>1</v>
      </c>
      <c r="D25" s="12" t="s">
        <v>15</v>
      </c>
      <c r="E25" s="93">
        <v>130</v>
      </c>
      <c r="F25" s="81"/>
      <c r="G25" s="69"/>
      <c r="H25" s="68"/>
      <c r="I25" s="41"/>
      <c r="J25" s="9"/>
      <c r="K25" s="12" t="s">
        <v>12</v>
      </c>
      <c r="L25" s="38">
        <f>SUM(L6:L24)</f>
        <v>1617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57"/>
      <c r="C26" s="81"/>
      <c r="D26" s="57"/>
      <c r="E26" s="57"/>
      <c r="F26" s="81"/>
      <c r="G26" s="69"/>
      <c r="H26" s="68"/>
      <c r="I26" s="41"/>
      <c r="J26" s="9"/>
      <c r="K26" s="31"/>
      <c r="L26" s="32">
        <f>C35</f>
        <v>18</v>
      </c>
      <c r="M26" s="32" t="s">
        <v>39</v>
      </c>
      <c r="N26" s="33"/>
      <c r="Q26" s="24"/>
    </row>
    <row r="27" spans="1:23" ht="15" customHeight="1" x14ac:dyDescent="0.25">
      <c r="A27" s="64"/>
      <c r="B27" s="57"/>
      <c r="C27" s="81"/>
      <c r="D27" s="15"/>
      <c r="E27" s="57"/>
      <c r="F27" s="81"/>
      <c r="G27" s="69"/>
      <c r="H27" s="68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64"/>
      <c r="B28" s="6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4"/>
      <c r="C29" s="91"/>
      <c r="D29" s="80"/>
      <c r="E29" s="92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18</v>
      </c>
      <c r="D35" s="65" t="s">
        <v>43</v>
      </c>
      <c r="E35" s="88"/>
      <c r="F35" s="96"/>
      <c r="G35" s="97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20:C21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2023-06-02T01:54:48Z</cp:lastPrinted>
  <dcterms:created xsi:type="dcterms:W3CDTF">2018-10-22T11:48:52Z</dcterms:created>
  <dcterms:modified xsi:type="dcterms:W3CDTF">2023-07-02T23:10:31Z</dcterms:modified>
</cp:coreProperties>
</file>