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30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<sst xmlns="http://schemas.openxmlformats.org/spreadsheetml/2006/main" count="88" uniqueCount="66">
  <si>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</si>
  <si>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</si>
  <si>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</si>
  <si>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</si>
  <si>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</si>
  <si>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</si>
  <si>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</si>
  <si>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</si>
  <si>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</si>
  <si>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</si>
  <si>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</si>
  <si>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</si>
  <si>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</si>
  <si>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</si>
  <si>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</si>
  <si>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</si>
  <si>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</si>
  <si>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</si>
  <si>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</si>
  <si>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</si>
  <si>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</si>
  <si>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</si>
  <si>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</si>
  <si>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</si>
  <si>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</si>
  <si>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</si>
  <si>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</si>
  <si>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</si>
  <si>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</si>
  <si>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</si>
  <si>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</si>
  <si>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</si>
  <si>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</si>
  <si>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</si>
  <si>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</si>
  <si>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</si>
  <si>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</si>
  <si>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</si>
  <si>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</si>
  <si>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</si>
  <si>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</si>
  <si>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</si>
  <si>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</si>
  <si>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</si>
  <si>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</si>
  <si>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</si>
  <si>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</si>
  <si>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</si>
  <si>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</si>
  <si>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</si>
  <si>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</si>
  <si>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</si>
  <si>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</si>
  <si>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</si>
  <si>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</si>
  <si>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</si>
  <si>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</si>
  <si>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30/6/2023</t>
  </si>
  <si>
    <t>Chuyến 2</t>
  </si>
  <si>
    <t>GA</t>
  </si>
  <si>
    <t>BO</t>
  </si>
  <si>
    <t xml:space="preserve">CHAN </t>
  </si>
  <si>
    <t xml:space="preserve">CHAN CAY </t>
  </si>
  <si>
    <t xml:space="preserve">LUOI </t>
  </si>
  <si>
    <t xml:space="preserve">NUONG </t>
  </si>
  <si>
    <t>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</si>
</sst>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vertical="center"/>
    </xf>
    <xf numFmtId="0" fontId="5" fillId="2" borderId="12" xfId="0" applyFont="1" applyFill="1" applyBorder="1" applyAlignment="1"/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5" sqref="H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6"/>
      <c r="G2" s="76"/>
      <c r="H2" s="76"/>
      <c r="I2" s="77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7"/>
      <c r="G3" s="77"/>
      <c r="H3" s="77"/>
      <c r="I3" s="77"/>
      <c r="J3" s="8"/>
      <c r="K3" s="87" t="s">
        <v>57</v>
      </c>
      <c r="L3" s="87"/>
      <c r="M3" s="87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59</v>
      </c>
      <c r="B6" s="57">
        <v>45106</v>
      </c>
      <c r="C6" s="61">
        <v>1</v>
      </c>
      <c r="D6" s="17" t="s">
        <v>1</v>
      </c>
      <c r="E6" s="74">
        <v>52</v>
      </c>
      <c r="F6" s="54"/>
      <c r="G6" s="56"/>
      <c r="H6" s="61"/>
      <c r="I6" s="92" t="s">
        <v>58</v>
      </c>
      <c r="J6" s="12"/>
      <c r="K6" s="13" t="s">
        <v>1</v>
      </c>
      <c r="L6" s="36">
        <f>SUMIF(Mã_hàng,K6,Số_lượng)</f>
        <v>248</v>
      </c>
      <c r="M6" s="23"/>
      <c r="N6" s="34"/>
      <c r="O6" s="22"/>
      <c r="Q6" s="22"/>
    </row>
    <row r="7" spans="1:19" ht="15" customHeight="1" x14ac:dyDescent="0.25">
      <c r="A7" s="55"/>
      <c r="B7" s="57">
        <v>45106</v>
      </c>
      <c r="C7" s="61">
        <v>2</v>
      </c>
      <c r="D7" s="17" t="s">
        <v>1</v>
      </c>
      <c r="E7" s="74">
        <v>52</v>
      </c>
      <c r="F7" s="54"/>
      <c r="G7" s="56"/>
      <c r="H7" s="58"/>
      <c r="I7" s="93"/>
      <c r="J7" s="12"/>
      <c r="K7" s="13" t="s">
        <v>0</v>
      </c>
      <c r="L7" s="36">
        <f t="shared" ref="L7:L10" si="0">SUMIF(Mã_hàng,K7,Số_lượng)</f>
        <v>700</v>
      </c>
      <c r="M7" s="23"/>
      <c r="N7" s="34"/>
      <c r="O7" s="3"/>
      <c r="Q7" s="22"/>
    </row>
    <row r="8" spans="1:19" ht="15" customHeight="1" x14ac:dyDescent="0.25">
      <c r="A8" s="80"/>
      <c r="B8" s="57">
        <v>45106</v>
      </c>
      <c r="C8" s="61">
        <v>3</v>
      </c>
      <c r="D8" s="17" t="s">
        <v>1</v>
      </c>
      <c r="E8" s="74">
        <v>52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45106</v>
      </c>
      <c r="C9" s="61">
        <v>4</v>
      </c>
      <c r="D9" s="17" t="s">
        <v>1</v>
      </c>
      <c r="E9" s="74">
        <v>52</v>
      </c>
      <c r="F9" s="54"/>
      <c r="G9" s="56"/>
      <c r="H9" s="44"/>
      <c r="I9" s="93"/>
      <c r="J9" s="9"/>
      <c r="K9" s="11" t="s">
        <v>2</v>
      </c>
      <c r="L9" s="36">
        <f t="shared" si="0"/>
        <v>199</v>
      </c>
      <c r="M9" s="23"/>
      <c r="N9" s="34"/>
      <c r="O9" s="3"/>
      <c r="Q9" s="22"/>
    </row>
    <row r="10" spans="1:19" ht="15" customHeight="1" x14ac:dyDescent="0.25">
      <c r="A10" s="55" t="s">
        <v>60</v>
      </c>
      <c r="B10" s="57">
        <v>45106</v>
      </c>
      <c r="C10" s="61">
        <v>1</v>
      </c>
      <c r="D10" s="17" t="s">
        <v>2</v>
      </c>
      <c r="E10" s="74">
        <v>199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 t="s">
        <v>61</v>
      </c>
      <c r="B11" s="57">
        <v>45106</v>
      </c>
      <c r="C11" s="61">
        <v>1</v>
      </c>
      <c r="D11" s="17" t="s">
        <v>0</v>
      </c>
      <c r="E11" s="74">
        <v>140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45106</v>
      </c>
      <c r="C12" s="61">
        <v>2</v>
      </c>
      <c r="D12" s="17" t="s">
        <v>0</v>
      </c>
      <c r="E12" s="74">
        <v>140</v>
      </c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>
        <v>45106</v>
      </c>
      <c r="C13" s="61">
        <v>3</v>
      </c>
      <c r="D13" s="17" t="s">
        <v>0</v>
      </c>
      <c r="E13" s="74">
        <v>140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>
        <v>45106</v>
      </c>
      <c r="C14" s="61">
        <v>4</v>
      </c>
      <c r="D14" s="17" t="s">
        <v>0</v>
      </c>
      <c r="E14" s="74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72"/>
      <c r="B15" s="57">
        <v>45106</v>
      </c>
      <c r="C15" s="61">
        <v>5</v>
      </c>
      <c r="D15" s="17" t="s">
        <v>0</v>
      </c>
      <c r="E15" s="74">
        <v>140</v>
      </c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255</v>
      </c>
      <c r="M15" s="23"/>
      <c r="N15" s="34"/>
      <c r="O15" s="3"/>
      <c r="Q15" s="22"/>
    </row>
    <row r="16" spans="1:19" ht="15" customHeight="1" x14ac:dyDescent="0.25">
      <c r="A16" s="55" t="s">
        <v>62</v>
      </c>
      <c r="B16" s="57">
        <v>45106</v>
      </c>
      <c r="C16" s="61">
        <v>1</v>
      </c>
      <c r="D16" s="17" t="s">
        <v>27</v>
      </c>
      <c r="E16" s="74">
        <v>56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 t="s">
        <v>63</v>
      </c>
      <c r="B17" s="57">
        <v>45106</v>
      </c>
      <c r="C17" s="61">
        <v>1</v>
      </c>
      <c r="D17" s="11" t="s">
        <v>16</v>
      </c>
      <c r="E17" s="74">
        <v>200</v>
      </c>
      <c r="F17" s="54"/>
      <c r="G17" s="56"/>
      <c r="H17" s="61"/>
      <c r="I17" s="93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>
        <v>45106</v>
      </c>
      <c r="C18" s="94">
        <v>2</v>
      </c>
      <c r="D18" s="11" t="s">
        <v>16</v>
      </c>
      <c r="E18" s="74">
        <v>55</v>
      </c>
      <c r="F18" s="54"/>
      <c r="G18" s="56"/>
      <c r="H18" s="61"/>
      <c r="I18" s="93"/>
      <c r="J18" s="9"/>
      <c r="K18" s="17" t="s">
        <v>25</v>
      </c>
      <c r="L18" s="36">
        <f t="shared" si="1"/>
        <v>100</v>
      </c>
      <c r="M18" s="23"/>
      <c r="N18" s="34"/>
      <c r="O18" s="5"/>
      <c r="Q18" s="22"/>
    </row>
    <row r="19" spans="1:23" ht="15" customHeight="1" x14ac:dyDescent="0.25">
      <c r="A19" s="72"/>
      <c r="B19" s="57">
        <v>45106</v>
      </c>
      <c r="C19" s="95"/>
      <c r="D19" s="11" t="s">
        <v>1</v>
      </c>
      <c r="E19" s="74">
        <v>40</v>
      </c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64</v>
      </c>
      <c r="B20" s="57">
        <v>45106</v>
      </c>
      <c r="C20" s="61">
        <v>1</v>
      </c>
      <c r="D20" s="17" t="s">
        <v>25</v>
      </c>
      <c r="E20" s="74">
        <v>100</v>
      </c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 t="s">
        <v>65</v>
      </c>
      <c r="B21" s="57">
        <v>45106</v>
      </c>
      <c r="C21" s="96">
        <v>1</v>
      </c>
      <c r="D21" s="11" t="s">
        <v>15</v>
      </c>
      <c r="E21" s="74">
        <v>130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61"/>
      <c r="D22" s="17"/>
      <c r="E22" s="74"/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55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84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1688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4"/>
      <c r="F26" s="61"/>
      <c r="G26" s="56"/>
      <c r="H26" s="61"/>
      <c r="I26" s="68"/>
      <c r="J26" s="9"/>
      <c r="K26" s="29"/>
      <c r="L26" s="30">
        <f>C37</f>
        <v>15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85"/>
      <c r="D27" s="17"/>
      <c r="E27" s="74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15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8:C1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2023-06-29T22:59:47Z</cp:lastPrinted>
  <dcterms:created xsi:type="dcterms:W3CDTF">2018-10-22T11:48:52Z</dcterms:created>
  <dcterms:modified xsi:type="dcterms:W3CDTF">2023-06-29T23:00:19Z</dcterms:modified>
</cp:coreProperties>
</file>