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<sst xmlns="http://schemas.openxmlformats.org/spreadsheetml/2006/main" count="97" uniqueCount="65">
  <si>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</si>
  <si>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</si>
  <si>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</si>
  <si>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</si>
  <si>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</si>
  <si>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</si>
  <si>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</si>
  <si>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</si>
  <si>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</si>
  <si>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</si>
  <si>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</si>
  <si>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</si>
  <si>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</si>
  <si>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</si>
  <si>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</si>
  <si>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</si>
  <si>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</si>
  <si>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</si>
  <si>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</si>
  <si>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</si>
  <si>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</si>
  <si>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</si>
  <si>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</si>
  <si>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</si>
  <si>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</si>
  <si>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</si>
  <si>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</si>
  <si>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</si>
  <si>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</si>
  <si>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</si>
  <si>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</si>
  <si>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</si>
  <si>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</si>
  <si>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</si>
  <si>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</si>
  <si>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</si>
  <si>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</si>
  <si>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</si>
  <si>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</si>
  <si>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</si>
  <si>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</si>
  <si>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</si>
  <si>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</si>
  <si>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</si>
  <si>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</si>
  <si>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</si>
  <si>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</si>
  <si>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</si>
  <si>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</si>
  <si>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</si>
  <si>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</si>
  <si>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</si>
  <si>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</si>
  <si>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</si>
  <si>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</si>
  <si>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</si>
  <si>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</si>
  <si>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28/6/2023</t>
  </si>
  <si>
    <t>Chuyến 3</t>
  </si>
  <si>
    <t xml:space="preserve">CỐM </t>
  </si>
  <si>
    <t xml:space="preserve">LƯỠI </t>
  </si>
  <si>
    <t>GÀ</t>
  </si>
  <si>
    <t xml:space="preserve">CHÂN CAY </t>
  </si>
  <si>
    <t xml:space="preserve">CHÂN </t>
  </si>
  <si>
    <t>NƯỚNG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</si>
</sst>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0" xfId="0" applyFont="1" applyFill="1" applyBorder="1" applyAlignment="1"/>
    <xf numFmtId="0" fontId="5" fillId="2" borderId="12" xfId="0" applyFont="1" applyFill="1" applyBorder="1" applyAlignment="1"/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1" t="s">
        <v>31</v>
      </c>
      <c r="B2" s="91"/>
      <c r="C2" s="91"/>
      <c r="D2" s="91"/>
      <c r="E2" s="91"/>
      <c r="F2" s="76"/>
      <c r="G2" s="76"/>
      <c r="H2" s="76"/>
      <c r="I2" s="77"/>
      <c r="J2" s="8"/>
      <c r="K2" s="89" t="s">
        <v>40</v>
      </c>
      <c r="L2" s="89"/>
      <c r="M2" s="89"/>
      <c r="N2" s="9"/>
    </row>
    <row r="3" spans="1:19" ht="15.75" x14ac:dyDescent="0.25">
      <c r="A3" s="92" t="s">
        <v>14</v>
      </c>
      <c r="B3" s="92"/>
      <c r="C3" s="92"/>
      <c r="D3" s="92"/>
      <c r="E3" s="92"/>
      <c r="F3" s="77"/>
      <c r="G3" s="77"/>
      <c r="H3" s="77"/>
      <c r="I3" s="77"/>
      <c r="J3" s="8"/>
      <c r="K3" s="90" t="s">
        <v>57</v>
      </c>
      <c r="L3" s="90"/>
      <c r="M3" s="90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 t="s">
        <v>64</v>
      </c>
      <c r="B6" s="57">
        <v>45104</v>
      </c>
      <c r="C6" s="61">
        <v>1</v>
      </c>
      <c r="D6" s="17" t="s">
        <v>25</v>
      </c>
      <c r="E6" s="74">
        <v>100</v>
      </c>
      <c r="F6" s="54"/>
      <c r="G6" s="56"/>
      <c r="H6" s="61"/>
      <c r="I6" s="95" t="s">
        <v>58</v>
      </c>
      <c r="J6" s="12"/>
      <c r="K6" s="13" t="s">
        <v>1</v>
      </c>
      <c r="L6" s="36">
        <f t="shared" ref="L6:L10" si="0">SUMIF(Mã_hàng,K6,Số_lượng)</f>
        <v>422</v>
      </c>
      <c r="M6" s="23"/>
      <c r="N6" s="34"/>
      <c r="O6" s="22"/>
      <c r="Q6" s="22"/>
    </row>
    <row r="7" spans="1:19" ht="15" customHeight="1" x14ac:dyDescent="0.25">
      <c r="A7" s="80"/>
      <c r="B7" s="57"/>
      <c r="C7" s="61"/>
      <c r="D7" s="17"/>
      <c r="E7" s="74"/>
      <c r="F7" s="54"/>
      <c r="G7" s="56"/>
      <c r="H7" s="58"/>
      <c r="I7" s="96"/>
      <c r="J7" s="12"/>
      <c r="K7" s="13" t="s">
        <v>0</v>
      </c>
      <c r="L7" s="36">
        <f t="shared" si="0"/>
        <v>740</v>
      </c>
      <c r="M7" s="23"/>
      <c r="N7" s="34"/>
      <c r="O7" s="3"/>
      <c r="Q7" s="22"/>
    </row>
    <row r="8" spans="1:19" ht="15" customHeight="1" x14ac:dyDescent="0.25">
      <c r="A8" s="80" t="s">
        <v>60</v>
      </c>
      <c r="B8" s="57">
        <v>45104</v>
      </c>
      <c r="C8" s="83">
        <v>1</v>
      </c>
      <c r="D8" s="11" t="s">
        <v>16</v>
      </c>
      <c r="E8" s="74">
        <v>200</v>
      </c>
      <c r="F8" s="54"/>
      <c r="G8" s="56"/>
      <c r="H8" s="61"/>
      <c r="I8" s="96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45104</v>
      </c>
      <c r="C9" s="83">
        <v>2</v>
      </c>
      <c r="D9" s="11" t="s">
        <v>16</v>
      </c>
      <c r="E9" s="74">
        <v>200</v>
      </c>
      <c r="F9" s="54"/>
      <c r="G9" s="56"/>
      <c r="H9" s="44"/>
      <c r="I9" s="96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45104</v>
      </c>
      <c r="C10" s="97">
        <v>3</v>
      </c>
      <c r="D10" s="11" t="s">
        <v>16</v>
      </c>
      <c r="E10" s="74">
        <v>97</v>
      </c>
      <c r="F10" s="54"/>
      <c r="G10" s="56"/>
      <c r="H10" s="44"/>
      <c r="I10" s="96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>
        <v>45104</v>
      </c>
      <c r="C11" s="98"/>
      <c r="D11" s="11" t="s">
        <v>15</v>
      </c>
      <c r="E11" s="74">
        <v>69</v>
      </c>
      <c r="F11" s="54"/>
      <c r="G11" s="56"/>
      <c r="H11" s="44"/>
      <c r="I11" s="96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61</v>
      </c>
      <c r="B12" s="57">
        <v>45105</v>
      </c>
      <c r="C12" s="61">
        <v>1</v>
      </c>
      <c r="D12" s="17" t="s">
        <v>1</v>
      </c>
      <c r="E12" s="74">
        <v>52</v>
      </c>
      <c r="F12" s="54"/>
      <c r="G12" s="56"/>
      <c r="H12" s="44"/>
      <c r="I12" s="96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>
        <v>45105</v>
      </c>
      <c r="C13" s="61">
        <v>2</v>
      </c>
      <c r="D13" s="17" t="s">
        <v>1</v>
      </c>
      <c r="E13" s="74">
        <v>52</v>
      </c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>
        <v>45105</v>
      </c>
      <c r="C14" s="61">
        <v>3</v>
      </c>
      <c r="D14" s="17" t="s">
        <v>1</v>
      </c>
      <c r="E14" s="74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69</v>
      </c>
      <c r="M14" s="23"/>
      <c r="N14" s="34"/>
      <c r="O14" s="3"/>
      <c r="Q14" s="22"/>
    </row>
    <row r="15" spans="1:19" ht="15" customHeight="1" x14ac:dyDescent="0.25">
      <c r="A15" s="72"/>
      <c r="B15" s="57">
        <v>45105</v>
      </c>
      <c r="C15" s="61">
        <v>4</v>
      </c>
      <c r="D15" s="17" t="s">
        <v>1</v>
      </c>
      <c r="E15" s="74">
        <v>52</v>
      </c>
      <c r="F15" s="54"/>
      <c r="G15" s="56"/>
      <c r="H15" s="61" t="s">
        <v>56</v>
      </c>
      <c r="I15" s="96"/>
      <c r="J15" s="9"/>
      <c r="K15" s="11" t="s">
        <v>16</v>
      </c>
      <c r="L15" s="36">
        <f t="shared" si="1"/>
        <v>497</v>
      </c>
      <c r="M15" s="23"/>
      <c r="N15" s="34"/>
      <c r="O15" s="3"/>
      <c r="Q15" s="22"/>
    </row>
    <row r="16" spans="1:19" ht="15" customHeight="1" x14ac:dyDescent="0.25">
      <c r="A16" s="55"/>
      <c r="B16" s="57">
        <v>45105</v>
      </c>
      <c r="C16" s="61">
        <v>5</v>
      </c>
      <c r="D16" s="17" t="s">
        <v>1</v>
      </c>
      <c r="E16" s="74">
        <v>52</v>
      </c>
      <c r="F16" s="54"/>
      <c r="G16" s="56"/>
      <c r="H16" s="61"/>
      <c r="I16" s="96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45105</v>
      </c>
      <c r="C17" s="61">
        <v>6</v>
      </c>
      <c r="D17" s="17" t="s">
        <v>1</v>
      </c>
      <c r="E17" s="74">
        <v>52</v>
      </c>
      <c r="F17" s="54"/>
      <c r="G17" s="56"/>
      <c r="H17" s="61"/>
      <c r="I17" s="96"/>
      <c r="J17" s="9"/>
      <c r="K17" s="17" t="s">
        <v>27</v>
      </c>
      <c r="L17" s="36">
        <f t="shared" si="1"/>
        <v>98</v>
      </c>
      <c r="M17" s="23"/>
      <c r="N17" s="34"/>
      <c r="O17" s="5"/>
      <c r="Q17" s="22"/>
    </row>
    <row r="18" spans="1:23" ht="15" customHeight="1" x14ac:dyDescent="0.25">
      <c r="A18" s="72"/>
      <c r="B18" s="57">
        <v>45105</v>
      </c>
      <c r="C18" s="61">
        <v>7</v>
      </c>
      <c r="D18" s="17" t="s">
        <v>1</v>
      </c>
      <c r="E18" s="74">
        <v>52</v>
      </c>
      <c r="F18" s="54"/>
      <c r="G18" s="56"/>
      <c r="H18" s="61"/>
      <c r="I18" s="96"/>
      <c r="J18" s="9"/>
      <c r="K18" s="17" t="s">
        <v>25</v>
      </c>
      <c r="L18" s="36">
        <f t="shared" si="1"/>
        <v>100</v>
      </c>
      <c r="M18" s="23"/>
      <c r="N18" s="34"/>
      <c r="O18" s="5"/>
      <c r="Q18" s="22"/>
    </row>
    <row r="19" spans="1:23" ht="15" customHeight="1" x14ac:dyDescent="0.25">
      <c r="A19" s="72" t="s">
        <v>62</v>
      </c>
      <c r="B19" s="57">
        <v>45105</v>
      </c>
      <c r="C19" s="61">
        <v>1</v>
      </c>
      <c r="D19" s="17" t="s">
        <v>27</v>
      </c>
      <c r="E19" s="74">
        <v>56</v>
      </c>
      <c r="F19" s="58"/>
      <c r="G19" s="56"/>
      <c r="H19" s="61"/>
      <c r="I19" s="96"/>
      <c r="J19" s="9"/>
      <c r="K19" s="17" t="s">
        <v>26</v>
      </c>
      <c r="L19" s="36">
        <f t="shared" si="1"/>
        <v>335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45105</v>
      </c>
      <c r="C20" s="61">
        <v>2</v>
      </c>
      <c r="D20" s="17" t="s">
        <v>27</v>
      </c>
      <c r="E20" s="74">
        <v>42</v>
      </c>
      <c r="F20" s="58"/>
      <c r="G20" s="56"/>
      <c r="H20" s="61"/>
      <c r="I20" s="96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 t="s">
        <v>63</v>
      </c>
      <c r="B21" s="57">
        <v>45105</v>
      </c>
      <c r="C21" s="61">
        <v>1</v>
      </c>
      <c r="D21" s="17" t="s">
        <v>0</v>
      </c>
      <c r="E21" s="74">
        <v>140</v>
      </c>
      <c r="F21" s="58"/>
      <c r="G21" s="56"/>
      <c r="H21" s="61"/>
      <c r="I21" s="96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>
        <v>45105</v>
      </c>
      <c r="C22" s="61">
        <v>2</v>
      </c>
      <c r="D22" s="17" t="s">
        <v>0</v>
      </c>
      <c r="E22" s="74">
        <v>140</v>
      </c>
      <c r="F22" s="61"/>
      <c r="G22" s="56"/>
      <c r="H22" s="61"/>
      <c r="I22" s="96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>
        <v>45105</v>
      </c>
      <c r="C23" s="61">
        <v>3</v>
      </c>
      <c r="D23" s="17" t="s">
        <v>0</v>
      </c>
      <c r="E23" s="74">
        <v>140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>
        <v>45105</v>
      </c>
      <c r="C24" s="61">
        <v>4</v>
      </c>
      <c r="D24" s="17" t="s">
        <v>0</v>
      </c>
      <c r="E24" s="74">
        <v>140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>
        <v>45105</v>
      </c>
      <c r="C25" s="61">
        <v>5</v>
      </c>
      <c r="D25" s="17" t="s">
        <v>0</v>
      </c>
      <c r="E25" s="74">
        <v>140</v>
      </c>
      <c r="F25" s="61"/>
      <c r="G25" s="56"/>
      <c r="H25" s="61"/>
      <c r="I25" s="68"/>
      <c r="J25" s="9"/>
      <c r="K25" s="11" t="s">
        <v>12</v>
      </c>
      <c r="L25" s="36">
        <f>SUM(L6:L24)</f>
        <v>2261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>
        <v>45105</v>
      </c>
      <c r="C26" s="99">
        <v>6</v>
      </c>
      <c r="D26" s="17" t="s">
        <v>0</v>
      </c>
      <c r="E26" s="73">
        <v>40</v>
      </c>
      <c r="F26" s="61"/>
      <c r="G26" s="56"/>
      <c r="H26" s="61"/>
      <c r="I26" s="68"/>
      <c r="J26" s="9"/>
      <c r="K26" s="29"/>
      <c r="L26" s="30">
        <f>C37</f>
        <v>23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100"/>
      <c r="D27" s="17" t="s">
        <v>1</v>
      </c>
      <c r="E27" s="74">
        <v>38</v>
      </c>
      <c r="F27" s="61"/>
      <c r="G27" s="56"/>
      <c r="H27" s="61"/>
      <c r="I27" s="68"/>
      <c r="J27" s="9"/>
      <c r="K27" s="32"/>
      <c r="L27" s="33"/>
      <c r="M27" s="93"/>
      <c r="N27" s="94"/>
      <c r="Q27" s="22"/>
    </row>
    <row r="28" spans="1:23" ht="15" customHeight="1" x14ac:dyDescent="0.25">
      <c r="A28" s="80" t="s">
        <v>59</v>
      </c>
      <c r="B28" s="57">
        <v>45104</v>
      </c>
      <c r="C28" s="61">
        <v>1</v>
      </c>
      <c r="D28" s="17" t="s">
        <v>26</v>
      </c>
      <c r="E28" s="74">
        <v>90</v>
      </c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>
        <v>45104</v>
      </c>
      <c r="C29" s="61">
        <v>2</v>
      </c>
      <c r="D29" s="17" t="s">
        <v>26</v>
      </c>
      <c r="E29" s="74">
        <v>90</v>
      </c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4"/>
      <c r="B30" s="57">
        <v>45104</v>
      </c>
      <c r="C30" s="61">
        <v>3</v>
      </c>
      <c r="D30" s="17" t="s">
        <v>26</v>
      </c>
      <c r="E30" s="74">
        <v>90</v>
      </c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>
        <v>45104</v>
      </c>
      <c r="C31" s="87">
        <v>4</v>
      </c>
      <c r="D31" s="17" t="s">
        <v>26</v>
      </c>
      <c r="E31" s="74">
        <v>65</v>
      </c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8"/>
      <c r="D32" s="11" t="s">
        <v>1</v>
      </c>
      <c r="E32" s="73">
        <v>20</v>
      </c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5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86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23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0:C11"/>
    <mergeCell ref="C26:C2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2023-06-28T06:03:21Z</cp:lastPrinted>
  <dcterms:created xsi:type="dcterms:W3CDTF">2018-10-22T11:48:52Z</dcterms:created>
  <dcterms:modified xsi:type="dcterms:W3CDTF">2023-06-28T06:06:04Z</dcterms:modified>
</cp:coreProperties>
</file>