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5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  <c r="N25" i="2" s="1"/>
</calcChain>
</file>

<file path=xl/sharedStrings.xml><?xml version="1.0" encoding="utf-8"?>
<sst xmlns="http://schemas.openxmlformats.org/spreadsheetml/2006/main" count="68" uniqueCount="61">
  <si>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</si>
  <si>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</si>
  <si>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</si>
  <si>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</si>
  <si>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</si>
  <si>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</si>
  <si>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</si>
  <si>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</si>
  <si>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</si>
  <si>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</si>
  <si>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</si>
  <si>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</si>
  <si>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</si>
  <si>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</si>
  <si>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</si>
  <si>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</si>
  <si>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</si>
  <si>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</si>
  <si>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</si>
  <si>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</si>
  <si>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</si>
  <si>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</si>
  <si>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</si>
  <si>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</si>
  <si>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</si>
  <si>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</si>
  <si>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</si>
  <si>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</si>
  <si>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</si>
  <si>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</si>
  <si>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</si>
  <si>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</si>
  <si>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</si>
  <si>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</si>
  <si>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</si>
  <si>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</si>
  <si>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</si>
  <si>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</si>
  <si>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</si>
  <si>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</si>
  <si>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</si>
  <si>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</si>
  <si>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</si>
  <si>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</si>
  <si>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</si>
  <si>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</si>
  <si>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</si>
  <si>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</si>
  <si>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</si>
  <si>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</si>
  <si>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</si>
  <si>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</si>
  <si>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</si>
  <si>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</si>
  <si>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</si>
  <si>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</si>
  <si>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XUẤT HÀNG SÀI GÒN</t>
  </si>
  <si>
    <t>NGỌC THƠM</t>
  </si>
  <si>
    <t xml:space="preserve">CHUYẾN TÀU </t>
  </si>
  <si>
    <t>NGÀY 25/6/2023</t>
  </si>
  <si>
    <t>22H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</si>
</sst>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S16" sqref="S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8"/>
      <c r="G2" s="78"/>
      <c r="H2" s="78"/>
      <c r="I2" s="79"/>
      <c r="J2" s="8"/>
      <c r="K2" s="84" t="s">
        <v>56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9"/>
      <c r="G3" s="79"/>
      <c r="H3" s="79"/>
      <c r="I3" s="79"/>
      <c r="J3" s="8"/>
      <c r="K3" s="85" t="s">
        <v>59</v>
      </c>
      <c r="L3" s="85"/>
      <c r="M3" s="85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52</v>
      </c>
      <c r="H5" s="24" t="s">
        <v>54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/>
      <c r="B6" s="57"/>
      <c r="C6" s="61">
        <v>1</v>
      </c>
      <c r="D6" s="17" t="s">
        <v>26</v>
      </c>
      <c r="E6" s="76">
        <v>85</v>
      </c>
      <c r="F6" s="54"/>
      <c r="G6" s="56"/>
      <c r="H6" s="61"/>
      <c r="I6" s="90" t="s">
        <v>57</v>
      </c>
      <c r="J6" s="12"/>
      <c r="K6" s="13" t="s">
        <v>1</v>
      </c>
      <c r="L6" s="36">
        <f t="shared" ref="L6:L10" si="0">SUMIF(Mã_hàng,K6,Số_lượng)</f>
        <v>0</v>
      </c>
      <c r="M6" s="23"/>
      <c r="N6" s="34"/>
      <c r="O6" s="22"/>
      <c r="Q6" s="22"/>
    </row>
    <row r="7" spans="1:19" ht="15" customHeight="1" x14ac:dyDescent="0.25">
      <c r="A7" s="55"/>
      <c r="B7" s="57"/>
      <c r="C7" s="58"/>
      <c r="D7" s="17"/>
      <c r="E7" s="76"/>
      <c r="F7" s="54"/>
      <c r="G7" s="56"/>
      <c r="H7" s="58"/>
      <c r="I7" s="91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/>
      <c r="C8" s="58"/>
      <c r="D8" s="17"/>
      <c r="E8" s="76"/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/>
      <c r="C9" s="61"/>
      <c r="D9" s="17"/>
      <c r="E9" s="76"/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55"/>
      <c r="B10" s="57"/>
      <c r="C10" s="11"/>
      <c r="D10" s="17"/>
      <c r="E10" s="76"/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/>
      <c r="C11" s="61"/>
      <c r="D11" s="17"/>
      <c r="E11" s="76"/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41</v>
      </c>
    </row>
    <row r="12" spans="1:19" ht="15" customHeight="1" x14ac:dyDescent="0.25">
      <c r="A12" s="55"/>
      <c r="B12" s="57"/>
      <c r="C12" s="61"/>
      <c r="D12" s="17"/>
      <c r="E12" s="76"/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74"/>
      <c r="B13" s="57"/>
      <c r="C13" s="61"/>
      <c r="D13" s="17"/>
      <c r="E13" s="76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41</v>
      </c>
      <c r="Q13" s="22"/>
    </row>
    <row r="14" spans="1:19" ht="15" customHeight="1" x14ac:dyDescent="0.25">
      <c r="A14" s="75"/>
      <c r="B14" s="57"/>
      <c r="C14" s="61"/>
      <c r="D14" s="17"/>
      <c r="E14" s="76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55"/>
      <c r="B15" s="57"/>
      <c r="C15" s="61"/>
      <c r="D15" s="17"/>
      <c r="E15" s="76"/>
      <c r="F15" s="54"/>
      <c r="G15" s="56"/>
      <c r="H15" s="61" t="s">
        <v>55</v>
      </c>
      <c r="I15" s="91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74"/>
      <c r="B16" s="57"/>
      <c r="C16" s="61"/>
      <c r="D16" s="17"/>
      <c r="E16" s="76"/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61"/>
      <c r="D17" s="17"/>
      <c r="E17" s="76"/>
      <c r="F17" s="54"/>
      <c r="G17" s="56"/>
      <c r="H17" s="61"/>
      <c r="I17" s="91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72"/>
      <c r="B18" s="57"/>
      <c r="C18" s="61"/>
      <c r="D18" s="17"/>
      <c r="E18" s="76"/>
      <c r="F18" s="54"/>
      <c r="G18" s="56"/>
      <c r="H18" s="61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55"/>
      <c r="B19" s="57"/>
      <c r="C19" s="61"/>
      <c r="D19" s="11"/>
      <c r="E19" s="73"/>
      <c r="F19" s="58"/>
      <c r="G19" s="56"/>
      <c r="H19" s="61"/>
      <c r="I19" s="91"/>
      <c r="J19" s="9"/>
      <c r="K19" s="17" t="s">
        <v>26</v>
      </c>
      <c r="L19" s="36">
        <f t="shared" si="1"/>
        <v>85</v>
      </c>
      <c r="M19" s="23"/>
      <c r="N19" s="34"/>
      <c r="Q19" s="22"/>
      <c r="S19" s="2"/>
      <c r="W19" s="2" t="s">
        <v>51</v>
      </c>
    </row>
    <row r="20" spans="1:23" ht="15" customHeight="1" x14ac:dyDescent="0.25">
      <c r="A20" s="55"/>
      <c r="B20" s="57"/>
      <c r="C20" s="61"/>
      <c r="D20" s="11"/>
      <c r="E20" s="73"/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>
        <f t="shared" ref="N20:N25" si="2">L20-M20</f>
        <v>0</v>
      </c>
      <c r="Q20" s="22"/>
      <c r="S20" s="2"/>
    </row>
    <row r="21" spans="1:23" ht="15" customHeight="1" x14ac:dyDescent="0.25">
      <c r="A21" s="72"/>
      <c r="B21" s="57"/>
      <c r="C21" s="61"/>
      <c r="D21" s="11"/>
      <c r="E21" s="73"/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>
        <f t="shared" si="2"/>
        <v>0</v>
      </c>
      <c r="Q21" s="22"/>
    </row>
    <row r="22" spans="1:23" ht="15" customHeight="1" x14ac:dyDescent="0.25">
      <c r="A22" s="72"/>
      <c r="B22" s="57"/>
      <c r="C22" s="92"/>
      <c r="D22" s="11"/>
      <c r="E22" s="73"/>
      <c r="F22" s="61"/>
      <c r="G22" s="56"/>
      <c r="H22" s="61"/>
      <c r="I22" s="91"/>
      <c r="J22" s="9"/>
      <c r="K22" s="17" t="s">
        <v>43</v>
      </c>
      <c r="L22" s="36">
        <f t="shared" si="1"/>
        <v>0</v>
      </c>
      <c r="M22" s="23"/>
      <c r="N22" s="34">
        <f t="shared" si="2"/>
        <v>0</v>
      </c>
      <c r="Q22" s="22"/>
    </row>
    <row r="23" spans="1:23" ht="15" customHeight="1" x14ac:dyDescent="0.25">
      <c r="A23" s="72"/>
      <c r="B23" s="57"/>
      <c r="C23" s="93"/>
      <c r="D23" s="11"/>
      <c r="E23" s="73"/>
      <c r="F23" s="61"/>
      <c r="G23" s="56"/>
      <c r="H23" s="61"/>
      <c r="I23" s="68"/>
      <c r="J23" s="9"/>
      <c r="K23" s="17" t="s">
        <v>45</v>
      </c>
      <c r="L23" s="36">
        <f t="shared" si="1"/>
        <v>0</v>
      </c>
      <c r="M23" s="23"/>
      <c r="N23" s="34">
        <f t="shared" si="2"/>
        <v>0</v>
      </c>
      <c r="Q23" s="22"/>
    </row>
    <row r="24" spans="1:23" ht="15" customHeight="1" x14ac:dyDescent="0.25">
      <c r="A24" s="82"/>
      <c r="B24" s="57"/>
      <c r="C24" s="11"/>
      <c r="D24" s="11"/>
      <c r="E24" s="73"/>
      <c r="F24" s="61"/>
      <c r="G24" s="56"/>
      <c r="H24" s="61"/>
      <c r="I24" s="68"/>
      <c r="J24" s="9"/>
      <c r="K24" s="17" t="s">
        <v>44</v>
      </c>
      <c r="L24" s="36">
        <f>SUMIF(Mã_hàng,K24,Số_lượng)</f>
        <v>0</v>
      </c>
      <c r="M24" s="23"/>
      <c r="N24" s="34">
        <f t="shared" si="2"/>
        <v>0</v>
      </c>
      <c r="Q24" s="22"/>
    </row>
    <row r="25" spans="1:23" ht="15" customHeight="1" x14ac:dyDescent="0.25">
      <c r="A25" s="55"/>
      <c r="B25" s="57"/>
      <c r="C25" s="1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85</v>
      </c>
      <c r="M25" s="15">
        <f>SUM(M6:M24)</f>
        <v>0</v>
      </c>
      <c r="N25" s="34">
        <f t="shared" si="2"/>
        <v>85</v>
      </c>
      <c r="Q25" s="22"/>
    </row>
    <row r="26" spans="1:23" ht="15" customHeight="1" x14ac:dyDescent="0.25">
      <c r="A26" s="55"/>
      <c r="B26" s="57"/>
      <c r="C26" s="11"/>
      <c r="D26" s="11"/>
      <c r="E26" s="73"/>
      <c r="F26" s="61"/>
      <c r="G26" s="56"/>
      <c r="H26" s="61"/>
      <c r="I26" s="68"/>
      <c r="J26" s="9"/>
      <c r="K26" s="29"/>
      <c r="L26" s="30">
        <f>C37</f>
        <v>1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3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72"/>
      <c r="B28" s="57"/>
      <c r="C28" s="11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11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61"/>
      <c r="D32" s="11"/>
      <c r="E32" s="73"/>
      <c r="F32" s="35"/>
      <c r="G32" s="56"/>
      <c r="H32" s="44"/>
      <c r="I32" s="70"/>
      <c r="J32" s="9"/>
      <c r="K32" s="50" t="s">
        <v>53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</v>
      </c>
      <c r="D37" s="55" t="s">
        <v>42</v>
      </c>
      <c r="E37" s="66"/>
      <c r="F37" s="71"/>
      <c r="G37" s="66"/>
      <c r="H37" s="69" t="s">
        <v>58</v>
      </c>
      <c r="I37" s="15" t="s">
        <v>60</v>
      </c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2:C23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2023-06-25T11:29:20Z</cp:lastPrinted>
  <dcterms:created xsi:type="dcterms:W3CDTF">2018-10-22T11:48:52Z</dcterms:created>
  <dcterms:modified xsi:type="dcterms:W3CDTF">2023-06-25T11:37:07Z</dcterms:modified>
</cp:coreProperties>
</file>