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13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<sst xmlns="http://schemas.openxmlformats.org/spreadsheetml/2006/main" count="117" uniqueCount="66">
  <si>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</si>
  <si>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</si>
  <si>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</si>
  <si>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</si>
  <si>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</si>
  <si>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</si>
  <si>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</si>
  <si>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</si>
  <si>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</si>
  <si>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</si>
  <si>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</si>
  <si>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</si>
  <si>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</si>
  <si>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</si>
  <si>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</si>
  <si>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</si>
  <si>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</si>
  <si>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</si>
  <si>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</si>
  <si>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</si>
  <si>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</si>
  <si>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</si>
  <si>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</si>
  <si>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</si>
  <si>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</si>
  <si>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</si>
  <si>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</si>
  <si>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</si>
  <si>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</si>
  <si>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</si>
  <si>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</si>
  <si>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</si>
  <si>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</si>
  <si>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</si>
  <si>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</si>
  <si>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</si>
  <si>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</si>
  <si>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</si>
  <si>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</si>
  <si>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</si>
  <si>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</si>
  <si>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</si>
  <si>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</si>
  <si>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</si>
  <si>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</si>
  <si>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</si>
  <si>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</si>
  <si>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</si>
  <si>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</si>
  <si>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</si>
  <si>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</si>
  <si>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</si>
  <si>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</si>
  <si>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</si>
  <si>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</si>
  <si>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</si>
  <si>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</si>
  <si>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Chuyến 1</t>
  </si>
  <si>
    <t xml:space="preserve">CHÂN </t>
  </si>
  <si>
    <t>GA</t>
  </si>
  <si>
    <t xml:space="preserve">CHÂN CAY </t>
  </si>
  <si>
    <t xml:space="preserve">LUOI </t>
  </si>
  <si>
    <t>NGÀY 13/6/2023</t>
  </si>
  <si>
    <t>NƯỚNG</t>
  </si>
  <si>
    <t>CỐM</t>
  </si>
  <si>
    <t>12,13/6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</si>
</sst>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0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right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/>
    </xf>
    <xf numFmtId="0" fontId="5" fillId="2" borderId="10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F26" sqref="F26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8" t="s">
        <v>31</v>
      </c>
      <c r="B2" s="88"/>
      <c r="C2" s="88"/>
      <c r="D2" s="88"/>
      <c r="E2" s="88"/>
      <c r="F2" s="80"/>
      <c r="G2" s="80"/>
      <c r="H2" s="80"/>
      <c r="I2" s="81"/>
      <c r="J2" s="8"/>
      <c r="K2" s="86" t="s">
        <v>40</v>
      </c>
      <c r="L2" s="86"/>
      <c r="M2" s="86"/>
      <c r="N2" s="9"/>
    </row>
    <row r="3" spans="1:19" ht="15.75" x14ac:dyDescent="0.25">
      <c r="A3" s="89" t="s">
        <v>14</v>
      </c>
      <c r="B3" s="89"/>
      <c r="C3" s="89"/>
      <c r="D3" s="89"/>
      <c r="E3" s="89"/>
      <c r="F3" s="81"/>
      <c r="G3" s="81"/>
      <c r="H3" s="81"/>
      <c r="I3" s="81"/>
      <c r="J3" s="8"/>
      <c r="K3" s="87" t="s">
        <v>62</v>
      </c>
      <c r="L3" s="87"/>
      <c r="M3" s="87"/>
      <c r="N3" s="9"/>
    </row>
    <row r="4" spans="1:19" ht="15.75" x14ac:dyDescent="0.25">
      <c r="A4" s="81"/>
      <c r="B4" s="81"/>
      <c r="C4" s="81"/>
      <c r="D4" s="81"/>
      <c r="E4" s="63"/>
      <c r="F4" s="81"/>
      <c r="G4" s="81"/>
      <c r="H4" s="81"/>
      <c r="I4" s="81"/>
      <c r="J4" s="8"/>
      <c r="K4" s="79"/>
      <c r="L4" s="79"/>
      <c r="M4" s="79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82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55" t="s">
        <v>63</v>
      </c>
      <c r="B6" s="57">
        <v>45089</v>
      </c>
      <c r="C6" s="11">
        <v>1</v>
      </c>
      <c r="D6" s="17" t="s">
        <v>25</v>
      </c>
      <c r="E6" s="75">
        <v>130</v>
      </c>
      <c r="F6" s="54"/>
      <c r="G6" s="56"/>
      <c r="H6" s="61"/>
      <c r="I6" s="92" t="s">
        <v>57</v>
      </c>
      <c r="J6" s="12"/>
      <c r="K6" s="13" t="s">
        <v>1</v>
      </c>
      <c r="L6" s="36">
        <f t="shared" ref="L6:L10" si="0">SUMIF(Mã_hàng,K6,Số_lượng)</f>
        <v>795</v>
      </c>
      <c r="M6" s="23"/>
      <c r="N6" s="34"/>
      <c r="O6" s="22"/>
      <c r="Q6" s="22"/>
    </row>
    <row r="7" spans="1:19" ht="15" customHeight="1" x14ac:dyDescent="0.25">
      <c r="A7" s="55"/>
      <c r="B7" s="57">
        <v>45088</v>
      </c>
      <c r="C7" s="94">
        <v>2</v>
      </c>
      <c r="D7" s="17" t="s">
        <v>25</v>
      </c>
      <c r="E7" s="75">
        <v>20</v>
      </c>
      <c r="F7" s="54"/>
      <c r="G7" s="56"/>
      <c r="H7" s="58"/>
      <c r="I7" s="93"/>
      <c r="J7" s="12"/>
      <c r="K7" s="13" t="s">
        <v>0</v>
      </c>
      <c r="L7" s="36">
        <f t="shared" si="0"/>
        <v>575</v>
      </c>
      <c r="M7" s="23"/>
      <c r="N7" s="34"/>
      <c r="O7" s="3"/>
      <c r="Q7" s="22"/>
    </row>
    <row r="8" spans="1:19" ht="15" customHeight="1" x14ac:dyDescent="0.25">
      <c r="A8" s="55"/>
      <c r="B8" s="57">
        <v>45088</v>
      </c>
      <c r="C8" s="95"/>
      <c r="D8" s="13" t="s">
        <v>10</v>
      </c>
      <c r="E8" s="49">
        <v>21</v>
      </c>
      <c r="F8" s="54"/>
      <c r="G8" s="56"/>
      <c r="H8" s="61"/>
      <c r="I8" s="93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>
        <v>45088</v>
      </c>
      <c r="C9" s="95"/>
      <c r="D9" s="17" t="s">
        <v>30</v>
      </c>
      <c r="E9" s="73">
        <v>30</v>
      </c>
      <c r="F9" s="54"/>
      <c r="G9" s="56"/>
      <c r="H9" s="44"/>
      <c r="I9" s="93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5" customHeight="1" x14ac:dyDescent="0.25">
      <c r="A10" s="81"/>
      <c r="B10" s="57">
        <v>45088</v>
      </c>
      <c r="C10" s="96"/>
      <c r="D10" s="13" t="s">
        <v>0</v>
      </c>
      <c r="E10" s="49">
        <v>15</v>
      </c>
      <c r="F10" s="54"/>
      <c r="G10" s="56"/>
      <c r="H10" s="44"/>
      <c r="I10" s="93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85" t="s">
        <v>61</v>
      </c>
      <c r="B11" s="57">
        <v>45089</v>
      </c>
      <c r="C11" s="77">
        <v>1</v>
      </c>
      <c r="D11" s="11" t="s">
        <v>16</v>
      </c>
      <c r="E11" s="78">
        <v>200</v>
      </c>
      <c r="F11" s="54"/>
      <c r="G11" s="56"/>
      <c r="H11" s="44"/>
      <c r="I11" s="93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 t="s">
        <v>64</v>
      </c>
      <c r="B12" s="57">
        <v>45089</v>
      </c>
      <c r="C12" s="61">
        <v>1</v>
      </c>
      <c r="D12" s="17" t="s">
        <v>26</v>
      </c>
      <c r="E12" s="49">
        <v>90</v>
      </c>
      <c r="F12" s="54"/>
      <c r="G12" s="56"/>
      <c r="H12" s="44"/>
      <c r="I12" s="93"/>
      <c r="J12" s="9"/>
      <c r="K12" s="14" t="s">
        <v>10</v>
      </c>
      <c r="L12" s="36">
        <f t="shared" si="1"/>
        <v>50</v>
      </c>
      <c r="M12" s="23"/>
      <c r="N12" s="34"/>
      <c r="O12" s="3"/>
      <c r="Q12" s="22"/>
    </row>
    <row r="13" spans="1:19" ht="15" customHeight="1" x14ac:dyDescent="0.25">
      <c r="A13" s="55"/>
      <c r="B13" s="57">
        <v>45089</v>
      </c>
      <c r="C13" s="97">
        <v>2</v>
      </c>
      <c r="D13" s="17" t="s">
        <v>26</v>
      </c>
      <c r="E13" s="75">
        <v>43</v>
      </c>
      <c r="F13" s="54"/>
      <c r="G13" s="56"/>
      <c r="H13" s="44"/>
      <c r="I13" s="83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17"/>
      <c r="B14" s="57">
        <v>45089</v>
      </c>
      <c r="C14" s="98"/>
      <c r="D14" s="13" t="s">
        <v>10</v>
      </c>
      <c r="E14" s="75">
        <v>29</v>
      </c>
      <c r="F14" s="54"/>
      <c r="G14" s="56"/>
      <c r="H14" s="61"/>
      <c r="I14" s="67"/>
      <c r="J14" s="9"/>
      <c r="K14" s="11" t="s">
        <v>15</v>
      </c>
      <c r="L14" s="36">
        <f t="shared" si="1"/>
        <v>0</v>
      </c>
      <c r="M14" s="23"/>
      <c r="N14" s="34"/>
      <c r="O14" s="3"/>
      <c r="Q14" s="22"/>
    </row>
    <row r="15" spans="1:19" ht="15" customHeight="1" x14ac:dyDescent="0.25">
      <c r="A15" s="81"/>
      <c r="B15" s="57">
        <v>45089</v>
      </c>
      <c r="C15" s="99"/>
      <c r="D15" s="13" t="s">
        <v>1</v>
      </c>
      <c r="E15" s="49">
        <v>15</v>
      </c>
      <c r="F15" s="54"/>
      <c r="G15" s="56"/>
      <c r="H15" s="61" t="s">
        <v>56</v>
      </c>
      <c r="I15" s="93"/>
      <c r="J15" s="9"/>
      <c r="K15" s="11" t="s">
        <v>16</v>
      </c>
      <c r="L15" s="36">
        <f t="shared" si="1"/>
        <v>200</v>
      </c>
      <c r="M15" s="23"/>
      <c r="N15" s="34"/>
      <c r="O15" s="3"/>
      <c r="Q15" s="22"/>
    </row>
    <row r="16" spans="1:19" ht="15" customHeight="1" x14ac:dyDescent="0.25">
      <c r="A16" s="55" t="s">
        <v>58</v>
      </c>
      <c r="B16" s="57">
        <v>45089</v>
      </c>
      <c r="C16" s="61">
        <v>1</v>
      </c>
      <c r="D16" s="11" t="s">
        <v>0</v>
      </c>
      <c r="E16" s="74">
        <v>140</v>
      </c>
      <c r="F16" s="54"/>
      <c r="G16" s="56"/>
      <c r="H16" s="61"/>
      <c r="I16" s="93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>
        <v>45089</v>
      </c>
      <c r="C17" s="11">
        <v>2</v>
      </c>
      <c r="D17" s="11" t="s">
        <v>0</v>
      </c>
      <c r="E17" s="74">
        <v>140</v>
      </c>
      <c r="F17" s="54"/>
      <c r="G17" s="56"/>
      <c r="H17" s="61"/>
      <c r="I17" s="93"/>
      <c r="J17" s="9"/>
      <c r="K17" s="17" t="s">
        <v>27</v>
      </c>
      <c r="L17" s="36">
        <f t="shared" si="1"/>
        <v>112</v>
      </c>
      <c r="M17" s="23"/>
      <c r="N17" s="34"/>
      <c r="O17" s="5"/>
      <c r="Q17" s="22"/>
    </row>
    <row r="18" spans="1:23" ht="15" customHeight="1" x14ac:dyDescent="0.25">
      <c r="A18" s="55"/>
      <c r="B18" s="57">
        <v>45089</v>
      </c>
      <c r="C18" s="11">
        <v>3</v>
      </c>
      <c r="D18" s="11" t="s">
        <v>0</v>
      </c>
      <c r="E18" s="74">
        <v>140</v>
      </c>
      <c r="F18" s="54"/>
      <c r="G18" s="56"/>
      <c r="H18" s="61"/>
      <c r="I18" s="93"/>
      <c r="J18" s="9"/>
      <c r="K18" s="17" t="s">
        <v>25</v>
      </c>
      <c r="L18" s="36">
        <f t="shared" si="1"/>
        <v>150</v>
      </c>
      <c r="M18" s="23"/>
      <c r="N18" s="34"/>
      <c r="O18" s="5"/>
      <c r="Q18" s="22"/>
    </row>
    <row r="19" spans="1:23" ht="15" customHeight="1" x14ac:dyDescent="0.25">
      <c r="A19" s="17"/>
      <c r="B19" s="57">
        <v>45089</v>
      </c>
      <c r="C19" s="84">
        <v>4</v>
      </c>
      <c r="D19" s="11" t="s">
        <v>0</v>
      </c>
      <c r="E19" s="74">
        <v>140</v>
      </c>
      <c r="F19" s="58"/>
      <c r="G19" s="56"/>
      <c r="H19" s="61"/>
      <c r="I19" s="93"/>
      <c r="J19" s="9"/>
      <c r="K19" s="17" t="s">
        <v>26</v>
      </c>
      <c r="L19" s="36">
        <f t="shared" si="1"/>
        <v>133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 t="s">
        <v>60</v>
      </c>
      <c r="B20" s="57">
        <v>45090</v>
      </c>
      <c r="C20" s="11">
        <v>1</v>
      </c>
      <c r="D20" s="17" t="s">
        <v>27</v>
      </c>
      <c r="E20" s="75">
        <v>56</v>
      </c>
      <c r="F20" s="58"/>
      <c r="G20" s="56"/>
      <c r="H20" s="61"/>
      <c r="I20" s="93"/>
      <c r="J20" s="9"/>
      <c r="K20" s="17" t="s">
        <v>30</v>
      </c>
      <c r="L20" s="36">
        <f t="shared" si="1"/>
        <v>30</v>
      </c>
      <c r="M20" s="23"/>
      <c r="N20" s="34"/>
      <c r="Q20" s="22"/>
      <c r="S20" s="2"/>
    </row>
    <row r="21" spans="1:23" ht="15" customHeight="1" x14ac:dyDescent="0.25">
      <c r="A21" s="55"/>
      <c r="B21" s="57">
        <v>45090</v>
      </c>
      <c r="C21" s="11">
        <v>2</v>
      </c>
      <c r="D21" s="17" t="s">
        <v>27</v>
      </c>
      <c r="E21" s="75">
        <v>56</v>
      </c>
      <c r="F21" s="58"/>
      <c r="G21" s="56"/>
      <c r="H21" s="61"/>
      <c r="I21" s="93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55" t="s">
        <v>59</v>
      </c>
      <c r="B22" s="57" t="s">
        <v>65</v>
      </c>
      <c r="C22" s="11">
        <v>1</v>
      </c>
      <c r="D22" s="11" t="s">
        <v>1</v>
      </c>
      <c r="E22" s="75">
        <v>52</v>
      </c>
      <c r="F22" s="61"/>
      <c r="G22" s="56"/>
      <c r="H22" s="61"/>
      <c r="I22" s="93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6"/>
      <c r="B23" s="57" t="s">
        <v>65</v>
      </c>
      <c r="C23" s="61">
        <v>2</v>
      </c>
      <c r="D23" s="11" t="s">
        <v>1</v>
      </c>
      <c r="E23" s="75">
        <v>52</v>
      </c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7"/>
      <c r="B24" s="57" t="s">
        <v>65</v>
      </c>
      <c r="C24" s="11">
        <v>3</v>
      </c>
      <c r="D24" s="11" t="s">
        <v>1</v>
      </c>
      <c r="E24" s="75">
        <v>52</v>
      </c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 t="s">
        <v>65</v>
      </c>
      <c r="C25" s="61">
        <v>4</v>
      </c>
      <c r="D25" s="11" t="s">
        <v>1</v>
      </c>
      <c r="E25" s="75">
        <v>52</v>
      </c>
      <c r="F25" s="61"/>
      <c r="G25" s="56"/>
      <c r="H25" s="61"/>
      <c r="I25" s="68"/>
      <c r="J25" s="9"/>
      <c r="K25" s="11" t="s">
        <v>12</v>
      </c>
      <c r="L25" s="36">
        <f>SUM(L6:L24)</f>
        <v>2045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 t="s">
        <v>65</v>
      </c>
      <c r="C26" s="11">
        <v>5</v>
      </c>
      <c r="D26" s="11" t="s">
        <v>1</v>
      </c>
      <c r="E26" s="75">
        <v>52</v>
      </c>
      <c r="F26" s="61"/>
      <c r="G26" s="56"/>
      <c r="H26" s="61"/>
      <c r="I26" s="68"/>
      <c r="J26" s="9"/>
      <c r="K26" s="29"/>
      <c r="L26" s="30">
        <f>C37</f>
        <v>26</v>
      </c>
      <c r="M26" s="30" t="s">
        <v>39</v>
      </c>
      <c r="N26" s="31"/>
      <c r="Q26" s="22"/>
    </row>
    <row r="27" spans="1:23" ht="15" customHeight="1" x14ac:dyDescent="0.25">
      <c r="A27" s="81"/>
      <c r="B27" s="57" t="s">
        <v>65</v>
      </c>
      <c r="C27" s="61">
        <v>6</v>
      </c>
      <c r="D27" s="11" t="s">
        <v>1</v>
      </c>
      <c r="E27" s="75">
        <v>52</v>
      </c>
      <c r="F27" s="61"/>
      <c r="G27" s="56"/>
      <c r="H27" s="61"/>
      <c r="I27" s="68"/>
      <c r="J27" s="9"/>
      <c r="K27" s="32"/>
      <c r="L27" s="33"/>
      <c r="M27" s="90"/>
      <c r="N27" s="91"/>
      <c r="Q27" s="22"/>
    </row>
    <row r="28" spans="1:23" ht="15" customHeight="1" x14ac:dyDescent="0.25">
      <c r="A28" s="72"/>
      <c r="B28" s="57" t="s">
        <v>65</v>
      </c>
      <c r="C28" s="11">
        <v>7</v>
      </c>
      <c r="D28" s="11" t="s">
        <v>1</v>
      </c>
      <c r="E28" s="75">
        <v>52</v>
      </c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81"/>
      <c r="B29" s="57" t="s">
        <v>65</v>
      </c>
      <c r="C29" s="61">
        <v>8</v>
      </c>
      <c r="D29" s="11" t="s">
        <v>1</v>
      </c>
      <c r="E29" s="75">
        <v>52</v>
      </c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 t="s">
        <v>65</v>
      </c>
      <c r="C30" s="11">
        <v>9</v>
      </c>
      <c r="D30" s="11" t="s">
        <v>1</v>
      </c>
      <c r="E30" s="75">
        <v>52</v>
      </c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 t="s">
        <v>65</v>
      </c>
      <c r="C31" s="61">
        <v>10</v>
      </c>
      <c r="D31" s="11" t="s">
        <v>1</v>
      </c>
      <c r="E31" s="75">
        <v>52</v>
      </c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 t="s">
        <v>65</v>
      </c>
      <c r="C32" s="11">
        <v>11</v>
      </c>
      <c r="D32" s="11" t="s">
        <v>1</v>
      </c>
      <c r="E32" s="75">
        <v>52</v>
      </c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 t="s">
        <v>65</v>
      </c>
      <c r="C33" s="11">
        <v>12</v>
      </c>
      <c r="D33" s="11" t="s">
        <v>1</v>
      </c>
      <c r="E33" s="75">
        <v>52</v>
      </c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 t="s">
        <v>65</v>
      </c>
      <c r="C34" s="61">
        <v>13</v>
      </c>
      <c r="D34" s="11" t="s">
        <v>1</v>
      </c>
      <c r="E34" s="75">
        <v>52</v>
      </c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 t="s">
        <v>65</v>
      </c>
      <c r="C35" s="11">
        <v>14</v>
      </c>
      <c r="D35" s="11" t="s">
        <v>1</v>
      </c>
      <c r="E35" s="75">
        <v>52</v>
      </c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 t="s">
        <v>65</v>
      </c>
      <c r="C36" s="61">
        <v>15</v>
      </c>
      <c r="D36" s="11" t="s">
        <v>1</v>
      </c>
      <c r="E36" s="75">
        <v>52</v>
      </c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26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9">
    <mergeCell ref="K2:M2"/>
    <mergeCell ref="K3:M3"/>
    <mergeCell ref="A2:E2"/>
    <mergeCell ref="A3:E3"/>
    <mergeCell ref="M27:N27"/>
    <mergeCell ref="I6:I12"/>
    <mergeCell ref="I15:I22"/>
    <mergeCell ref="C7:C10"/>
    <mergeCell ref="C13:C15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2023-06-13T00:35:37Z</cp:lastPrinted>
  <dcterms:created xsi:type="dcterms:W3CDTF">2018-10-22T11:48:52Z</dcterms:created>
  <dcterms:modified xsi:type="dcterms:W3CDTF">2023-06-13T00:36:20Z</dcterms:modified>
</cp:coreProperties>
</file>