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2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<sst xmlns="http://schemas.openxmlformats.org/spreadsheetml/2006/main" count="82" uniqueCount="64">
  <si>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</si>
  <si>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</si>
  <si>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</si>
  <si>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</si>
  <si>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</si>
  <si>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</si>
  <si>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</si>
  <si>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</si>
  <si>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</si>
  <si>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</si>
  <si>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</si>
  <si>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</si>
  <si>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</si>
  <si>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</si>
  <si>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</si>
  <si>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</si>
  <si>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</si>
  <si>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</si>
  <si>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</si>
  <si>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</si>
  <si>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</si>
  <si>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</si>
  <si>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</si>
  <si>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</si>
  <si>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</si>
  <si>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</si>
  <si>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</si>
  <si>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</si>
  <si>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</si>
  <si>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</si>
  <si>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</si>
  <si>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</si>
  <si>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</si>
  <si>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</si>
  <si>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</si>
  <si>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</si>
  <si>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</si>
  <si>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</si>
  <si>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</si>
  <si>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</si>
  <si>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</si>
  <si>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</si>
  <si>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</si>
  <si>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</si>
  <si>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</si>
  <si>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</si>
  <si>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</si>
  <si>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</si>
  <si>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</si>
  <si>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</si>
  <si>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</si>
  <si>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</si>
  <si>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</si>
  <si>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</si>
  <si>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</si>
  <si>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</si>
  <si>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</si>
  <si>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12/6/2023</t>
  </si>
  <si>
    <t>GÀ</t>
  </si>
  <si>
    <t xml:space="preserve">CHÂN </t>
  </si>
  <si>
    <t xml:space="preserve">CỐM </t>
  </si>
  <si>
    <t xml:space="preserve">MỌC </t>
  </si>
  <si>
    <t xml:space="preserve">LƯỠI 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</si>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</sst>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N13" sqref="N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1" t="s">
        <v>31</v>
      </c>
      <c r="B2" s="91"/>
      <c r="C2" s="91"/>
      <c r="D2" s="91"/>
      <c r="E2" s="91"/>
      <c r="F2" s="82"/>
      <c r="G2" s="82"/>
      <c r="H2" s="82"/>
      <c r="I2" s="83"/>
      <c r="J2" s="8"/>
      <c r="K2" s="89" t="s">
        <v>40</v>
      </c>
      <c r="L2" s="89"/>
      <c r="M2" s="89"/>
      <c r="N2" s="9"/>
    </row>
    <row r="3" spans="1:19" ht="15.75" x14ac:dyDescent="0.25">
      <c r="A3" s="92" t="s">
        <v>14</v>
      </c>
      <c r="B3" s="92"/>
      <c r="C3" s="92"/>
      <c r="D3" s="92"/>
      <c r="E3" s="92"/>
      <c r="F3" s="83"/>
      <c r="G3" s="83"/>
      <c r="H3" s="83"/>
      <c r="I3" s="83"/>
      <c r="J3" s="8"/>
      <c r="K3" s="90" t="s">
        <v>57</v>
      </c>
      <c r="L3" s="90"/>
      <c r="M3" s="90"/>
      <c r="N3" s="9"/>
    </row>
    <row r="4" spans="1:19" ht="15.75" x14ac:dyDescent="0.25">
      <c r="A4" s="83"/>
      <c r="B4" s="83"/>
      <c r="C4" s="83"/>
      <c r="D4" s="83"/>
      <c r="E4" s="63"/>
      <c r="F4" s="83"/>
      <c r="G4" s="83"/>
      <c r="H4" s="83"/>
      <c r="I4" s="83"/>
      <c r="J4" s="8"/>
      <c r="K4" s="81"/>
      <c r="L4" s="81"/>
      <c r="M4" s="81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4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58</v>
      </c>
      <c r="B6" s="57">
        <v>45088</v>
      </c>
      <c r="C6" s="11">
        <v>1</v>
      </c>
      <c r="D6" s="13" t="s">
        <v>1</v>
      </c>
      <c r="E6" s="76">
        <v>52</v>
      </c>
      <c r="F6" s="54"/>
      <c r="G6" s="56"/>
      <c r="H6" s="61"/>
      <c r="I6" s="95" t="s">
        <v>63</v>
      </c>
      <c r="J6" s="12"/>
      <c r="K6" s="13" t="s">
        <v>1</v>
      </c>
      <c r="L6" s="36">
        <f t="shared" ref="L6:L10" si="0">SUMIF(Mã_hàng,K6,Số_lượng)</f>
        <v>312</v>
      </c>
      <c r="M6" s="23"/>
      <c r="N6" s="34"/>
      <c r="O6" s="22"/>
      <c r="Q6" s="22"/>
    </row>
    <row r="7" spans="1:19" ht="15" customHeight="1" x14ac:dyDescent="0.25">
      <c r="A7" s="55"/>
      <c r="B7" s="57">
        <v>45088</v>
      </c>
      <c r="C7" s="61">
        <v>2</v>
      </c>
      <c r="D7" s="13" t="s">
        <v>1</v>
      </c>
      <c r="E7" s="76">
        <v>52</v>
      </c>
      <c r="F7" s="54"/>
      <c r="G7" s="56"/>
      <c r="H7" s="58"/>
      <c r="I7" s="96"/>
      <c r="J7" s="12"/>
      <c r="K7" s="13" t="s">
        <v>0</v>
      </c>
      <c r="L7" s="36">
        <f t="shared" si="0"/>
        <v>280</v>
      </c>
      <c r="M7" s="23"/>
      <c r="N7" s="34"/>
      <c r="O7" s="3"/>
      <c r="Q7" s="22"/>
    </row>
    <row r="8" spans="1:19" ht="15" customHeight="1" x14ac:dyDescent="0.25">
      <c r="A8" s="55"/>
      <c r="B8" s="57">
        <v>45088</v>
      </c>
      <c r="C8" s="61">
        <v>3</v>
      </c>
      <c r="D8" s="13" t="s">
        <v>1</v>
      </c>
      <c r="E8" s="76">
        <v>52</v>
      </c>
      <c r="F8" s="54"/>
      <c r="G8" s="56"/>
      <c r="H8" s="61"/>
      <c r="I8" s="96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45088</v>
      </c>
      <c r="C9" s="11">
        <v>4</v>
      </c>
      <c r="D9" s="13" t="s">
        <v>1</v>
      </c>
      <c r="E9" s="76">
        <v>52</v>
      </c>
      <c r="F9" s="54"/>
      <c r="G9" s="56"/>
      <c r="H9" s="44"/>
      <c r="I9" s="96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83"/>
      <c r="B10" s="57">
        <v>45088</v>
      </c>
      <c r="C10" s="61">
        <v>5</v>
      </c>
      <c r="D10" s="13" t="s">
        <v>1</v>
      </c>
      <c r="E10" s="76">
        <v>52</v>
      </c>
      <c r="F10" s="54"/>
      <c r="G10" s="56"/>
      <c r="H10" s="44"/>
      <c r="I10" s="96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/>
      <c r="B11" s="57">
        <v>45088</v>
      </c>
      <c r="C11" s="61">
        <v>6</v>
      </c>
      <c r="D11" s="13" t="s">
        <v>1</v>
      </c>
      <c r="E11" s="76">
        <v>52</v>
      </c>
      <c r="F11" s="54"/>
      <c r="G11" s="56"/>
      <c r="H11" s="44"/>
      <c r="I11" s="96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 t="s">
        <v>59</v>
      </c>
      <c r="B12" s="57">
        <v>45088</v>
      </c>
      <c r="C12" s="61">
        <v>1</v>
      </c>
      <c r="D12" s="13" t="s">
        <v>0</v>
      </c>
      <c r="E12" s="49">
        <v>140</v>
      </c>
      <c r="F12" s="54"/>
      <c r="G12" s="56"/>
      <c r="H12" s="44"/>
      <c r="I12" s="96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/>
      <c r="B13" s="57">
        <v>45088</v>
      </c>
      <c r="C13" s="11">
        <v>2</v>
      </c>
      <c r="D13" s="13" t="s">
        <v>0</v>
      </c>
      <c r="E13" s="76">
        <v>140</v>
      </c>
      <c r="F13" s="54"/>
      <c r="G13" s="56"/>
      <c r="H13" s="44"/>
      <c r="I13" s="85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97" t="s">
        <v>60</v>
      </c>
      <c r="B14" s="57">
        <v>45088</v>
      </c>
      <c r="C14" s="61">
        <v>1</v>
      </c>
      <c r="D14" s="17" t="s">
        <v>26</v>
      </c>
      <c r="E14" s="76">
        <v>90</v>
      </c>
      <c r="F14" s="54"/>
      <c r="G14" s="56"/>
      <c r="H14" s="61"/>
      <c r="I14" s="68"/>
      <c r="J14" s="9"/>
      <c r="K14" s="11" t="s">
        <v>15</v>
      </c>
      <c r="L14" s="36">
        <f t="shared" si="1"/>
        <v>260</v>
      </c>
      <c r="M14" s="23"/>
      <c r="N14" s="34"/>
      <c r="O14" s="3"/>
      <c r="Q14" s="22"/>
    </row>
    <row r="15" spans="1:19" ht="15" customHeight="1" x14ac:dyDescent="0.25">
      <c r="A15" s="83" t="s">
        <v>61</v>
      </c>
      <c r="B15" s="57">
        <v>45088</v>
      </c>
      <c r="C15" s="61">
        <v>1</v>
      </c>
      <c r="D15" s="11" t="s">
        <v>15</v>
      </c>
      <c r="E15" s="49">
        <v>130</v>
      </c>
      <c r="F15" s="54"/>
      <c r="G15" s="56"/>
      <c r="H15" s="61" t="s">
        <v>56</v>
      </c>
      <c r="I15" s="96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/>
      <c r="B16" s="57">
        <v>45088</v>
      </c>
      <c r="C16" s="61">
        <v>2</v>
      </c>
      <c r="D16" s="11" t="s">
        <v>15</v>
      </c>
      <c r="E16" s="75">
        <v>130</v>
      </c>
      <c r="F16" s="54"/>
      <c r="G16" s="56"/>
      <c r="H16" s="61"/>
      <c r="I16" s="96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 t="s">
        <v>62</v>
      </c>
      <c r="B17" s="57">
        <v>45088</v>
      </c>
      <c r="C17" s="11">
        <v>1</v>
      </c>
      <c r="D17" s="11" t="s">
        <v>16</v>
      </c>
      <c r="E17" s="75">
        <v>200</v>
      </c>
      <c r="F17" s="54"/>
      <c r="G17" s="56"/>
      <c r="H17" s="61"/>
      <c r="I17" s="96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55"/>
      <c r="B18" s="57">
        <v>45088</v>
      </c>
      <c r="C18" s="11"/>
      <c r="D18" s="11"/>
      <c r="E18" s="75"/>
      <c r="F18" s="54"/>
      <c r="G18" s="56"/>
      <c r="H18" s="61"/>
      <c r="I18" s="96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17"/>
      <c r="B19" s="57"/>
      <c r="C19" s="87"/>
      <c r="D19" s="11"/>
      <c r="E19" s="75"/>
      <c r="F19" s="58"/>
      <c r="G19" s="56"/>
      <c r="H19" s="61"/>
      <c r="I19" s="96"/>
      <c r="J19" s="9"/>
      <c r="K19" s="17" t="s">
        <v>26</v>
      </c>
      <c r="L19" s="36">
        <f t="shared" si="1"/>
        <v>90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58"/>
      <c r="D20" s="17"/>
      <c r="E20" s="76"/>
      <c r="F20" s="58"/>
      <c r="G20" s="56"/>
      <c r="H20" s="61"/>
      <c r="I20" s="96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/>
      <c r="C21" s="58"/>
      <c r="D21" s="17"/>
      <c r="E21" s="76"/>
      <c r="F21" s="58"/>
      <c r="G21" s="56"/>
      <c r="H21" s="61"/>
      <c r="I21" s="96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55"/>
      <c r="B22" s="57"/>
      <c r="C22" s="11"/>
      <c r="D22" s="11"/>
      <c r="E22" s="76"/>
      <c r="F22" s="61"/>
      <c r="G22" s="56"/>
      <c r="H22" s="61"/>
      <c r="I22" s="96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8"/>
      <c r="B23" s="57"/>
      <c r="C23" s="61"/>
      <c r="D23" s="11"/>
      <c r="E23" s="76"/>
      <c r="F23" s="61"/>
      <c r="G23" s="56"/>
      <c r="H23" s="61"/>
      <c r="I23" s="69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9"/>
      <c r="B24" s="57"/>
      <c r="C24" s="79"/>
      <c r="D24" s="11"/>
      <c r="E24" s="80"/>
      <c r="F24" s="61"/>
      <c r="G24" s="56"/>
      <c r="H24" s="61"/>
      <c r="I24" s="69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88"/>
      <c r="D25" s="17"/>
      <c r="E25" s="74"/>
      <c r="F25" s="61"/>
      <c r="G25" s="56"/>
      <c r="H25" s="61"/>
      <c r="I25" s="69"/>
      <c r="J25" s="9"/>
      <c r="K25" s="11" t="s">
        <v>12</v>
      </c>
      <c r="L25" s="36">
        <f>SUM(L6:L24)</f>
        <v>1142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88"/>
      <c r="D26" s="11"/>
      <c r="E26" s="74"/>
      <c r="F26" s="61"/>
      <c r="G26" s="56"/>
      <c r="H26" s="61"/>
      <c r="I26" s="69"/>
      <c r="J26" s="9"/>
      <c r="K26" s="29"/>
      <c r="L26" s="30">
        <f>C35</f>
        <v>12</v>
      </c>
      <c r="M26" s="30" t="s">
        <v>39</v>
      </c>
      <c r="N26" s="31"/>
      <c r="Q26" s="22"/>
    </row>
    <row r="27" spans="1:23" ht="15" customHeight="1" x14ac:dyDescent="0.25">
      <c r="A27" s="83"/>
      <c r="B27" s="57"/>
      <c r="C27" s="88"/>
      <c r="D27" s="17"/>
      <c r="E27" s="77"/>
      <c r="F27" s="61"/>
      <c r="G27" s="56"/>
      <c r="H27" s="61"/>
      <c r="I27" s="69"/>
      <c r="J27" s="9"/>
      <c r="K27" s="32"/>
      <c r="L27" s="33"/>
      <c r="M27" s="93"/>
      <c r="N27" s="94"/>
      <c r="Q27" s="22"/>
    </row>
    <row r="28" spans="1:23" ht="15" customHeight="1" x14ac:dyDescent="0.25">
      <c r="A28" s="73"/>
      <c r="B28" s="57"/>
      <c r="C28" s="88"/>
      <c r="D28" s="17"/>
      <c r="E28" s="54"/>
      <c r="F28" s="70"/>
      <c r="G28" s="70"/>
      <c r="H28" s="70"/>
      <c r="I28" s="69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3"/>
      <c r="B29" s="57"/>
      <c r="C29" s="88"/>
      <c r="D29" s="11"/>
      <c r="E29" s="66"/>
      <c r="F29" s="70"/>
      <c r="G29" s="70"/>
      <c r="H29" s="70"/>
      <c r="I29" s="71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88"/>
      <c r="D30" s="11"/>
      <c r="E30" s="49"/>
      <c r="F30" s="38"/>
      <c r="G30" s="59"/>
      <c r="H30" s="60"/>
      <c r="I30" s="71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3"/>
      <c r="B31" s="57"/>
      <c r="C31" s="11"/>
      <c r="D31" s="11"/>
      <c r="E31" s="49"/>
      <c r="F31" s="35"/>
      <c r="G31" s="56"/>
      <c r="H31" s="44"/>
      <c r="I31" s="71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3"/>
      <c r="B32" s="57"/>
      <c r="C32" s="61"/>
      <c r="D32" s="11"/>
      <c r="E32" s="49"/>
      <c r="F32" s="35"/>
      <c r="G32" s="56"/>
      <c r="H32" s="44"/>
      <c r="I32" s="71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25">
      <c r="A33" s="55"/>
      <c r="B33" s="57"/>
      <c r="C33" s="86"/>
      <c r="D33" s="11"/>
      <c r="E33" s="49"/>
      <c r="F33" s="48"/>
      <c r="G33" s="56"/>
      <c r="H33" s="49"/>
      <c r="I33" s="71"/>
      <c r="J33" s="9"/>
      <c r="K33" s="2" t="s">
        <v>33</v>
      </c>
      <c r="L33" s="20" t="s">
        <v>22</v>
      </c>
      <c r="N33" s="21" t="s">
        <v>23</v>
      </c>
      <c r="P33" s="5"/>
      <c r="Q33" s="5"/>
      <c r="R33" s="5"/>
      <c r="S33" s="6"/>
    </row>
    <row r="34" spans="1:19" ht="15" customHeight="1" x14ac:dyDescent="0.25">
      <c r="A34" s="55"/>
      <c r="B34" s="57"/>
      <c r="C34" s="61"/>
      <c r="D34" s="11"/>
      <c r="E34" s="49"/>
      <c r="F34" s="35"/>
      <c r="G34" s="56"/>
      <c r="H34" s="44"/>
      <c r="I34" s="18"/>
      <c r="J34" s="9"/>
      <c r="K34" s="2" t="s">
        <v>32</v>
      </c>
      <c r="L34" s="45" t="s">
        <v>20</v>
      </c>
      <c r="N34" s="45" t="s">
        <v>35</v>
      </c>
      <c r="P34" s="5"/>
      <c r="Q34" s="5"/>
      <c r="R34" s="5"/>
      <c r="S34" s="6"/>
    </row>
    <row r="35" spans="1:19" ht="15" customHeight="1" x14ac:dyDescent="0.3">
      <c r="A35" s="55"/>
      <c r="B35" s="11"/>
      <c r="C35" s="55">
        <f>COUNT(C6:C34)</f>
        <v>12</v>
      </c>
      <c r="D35" s="55" t="s">
        <v>43</v>
      </c>
      <c r="E35" s="67"/>
      <c r="F35" s="72"/>
      <c r="G35" s="67"/>
      <c r="H35" s="70"/>
      <c r="I35" s="15"/>
      <c r="J35" s="9"/>
      <c r="K35" s="46"/>
      <c r="L35" s="16"/>
      <c r="M35" s="47"/>
      <c r="N35" s="16"/>
      <c r="P35" s="5"/>
      <c r="Q35" s="5"/>
      <c r="R35" s="5"/>
      <c r="S35" s="6"/>
    </row>
    <row r="36" spans="1:19" ht="15" customHeight="1" x14ac:dyDescent="0.3">
      <c r="J36" s="9"/>
      <c r="K36" s="46"/>
      <c r="L36" s="16"/>
      <c r="M36" s="47"/>
      <c r="N36" s="16"/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3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2023-06-12T01:46:28Z</cp:lastPrinted>
  <dcterms:created xsi:type="dcterms:W3CDTF">2018-10-22T11:48:52Z</dcterms:created>
  <dcterms:modified xsi:type="dcterms:W3CDTF">2023-06-12T01:47:09Z</dcterms:modified>
</cp:coreProperties>
</file>