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0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6" i="2" s="1"/>
  <c r="K25" i="2" l="1"/>
  <c r="M25" i="2" s="1"/>
</calcChain>
</file>

<file path=xl/sharedStrings.xml><?xml version="1.0" encoding="utf-8"?>
<sst xmlns="http://schemas.openxmlformats.org/spreadsheetml/2006/main" count="78" uniqueCount="61">
  <si>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</si>
  <si>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</si>
  <si>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</si>
  <si>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</si>
  <si>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</si>
  <si>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</si>
  <si>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</si>
  <si>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</si>
  <si>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</si>
  <si>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</si>
  <si>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</si>
  <si>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</si>
  <si>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</si>
  <si>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</si>
  <si>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</si>
  <si>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</si>
  <si>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</si>
  <si>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</si>
  <si>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</si>
  <si>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</si>
  <si>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</si>
  <si>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</si>
  <si>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</si>
  <si>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</si>
  <si>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</si>
  <si>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</si>
  <si>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</si>
  <si>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</si>
  <si>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</si>
  <si>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</si>
  <si>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</si>
  <si>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</si>
  <si>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</si>
  <si>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</si>
  <si>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</si>
  <si>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</si>
  <si>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</si>
  <si>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</si>
  <si>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</si>
  <si>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</si>
  <si>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</si>
  <si>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</si>
  <si>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</si>
  <si>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</si>
  <si>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</si>
  <si>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</si>
  <si>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</si>
  <si>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</si>
  <si>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</si>
  <si>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</si>
  <si>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</si>
  <si>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</si>
  <si>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 xml:space="preserve">CHÂN GÀ CAY </t>
  </si>
  <si>
    <t>NGÀY 10/6/2023</t>
  </si>
  <si>
    <t>c1</t>
  </si>
  <si>
    <t xml:space="preserve">LỤA </t>
  </si>
  <si>
    <t xml:space="preserve">LƯỠI </t>
  </si>
  <si>
    <t xml:space="preserve">CHÂN GIÒ TO </t>
  </si>
  <si>
    <t xml:space="preserve">CHÂN NHỎ </t>
  </si>
  <si>
    <t xml:space="preserve">CỐM 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</si>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</sst>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="85" zoomScaleNormal="85" workbookViewId="0">
      <selection activeCell="H38" sqref="H38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5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53</v>
      </c>
      <c r="K3" s="70"/>
      <c r="L3" s="70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 t="s">
        <v>54</v>
      </c>
      <c r="B6" s="65" t="s">
        <v>52</v>
      </c>
      <c r="C6" s="59">
        <v>1</v>
      </c>
      <c r="D6" s="19" t="s">
        <v>26</v>
      </c>
      <c r="E6" s="15">
        <v>48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>
        <f>K6-L6</f>
        <v>0</v>
      </c>
      <c r="O6" s="61"/>
    </row>
    <row r="7" spans="1:15" ht="15" customHeight="1">
      <c r="A7" s="12"/>
      <c r="B7" s="64" t="s">
        <v>55</v>
      </c>
      <c r="C7" s="60">
        <v>1</v>
      </c>
      <c r="D7" s="19" t="s">
        <v>29</v>
      </c>
      <c r="E7" s="15">
        <v>85</v>
      </c>
      <c r="F7" s="15"/>
      <c r="G7" s="16"/>
      <c r="H7" s="18"/>
      <c r="I7" s="27"/>
      <c r="J7" s="13" t="s">
        <v>16</v>
      </c>
      <c r="K7" s="28">
        <f t="shared" si="0"/>
        <v>700</v>
      </c>
      <c r="L7" s="29"/>
      <c r="M7" s="30"/>
      <c r="N7" s="61"/>
      <c r="O7" s="61"/>
    </row>
    <row r="8" spans="1:15" ht="15" customHeight="1">
      <c r="A8" s="12"/>
      <c r="B8" s="64"/>
      <c r="C8" s="59">
        <v>2</v>
      </c>
      <c r="D8" s="19" t="s">
        <v>29</v>
      </c>
      <c r="E8" s="15">
        <v>85</v>
      </c>
      <c r="F8" s="15"/>
      <c r="G8" s="15"/>
      <c r="H8" s="18"/>
      <c r="I8" s="24"/>
      <c r="J8" s="17" t="s">
        <v>17</v>
      </c>
      <c r="K8" s="28">
        <f t="shared" si="0"/>
        <v>90</v>
      </c>
      <c r="L8" s="29"/>
      <c r="M8" s="30"/>
      <c r="O8" s="61"/>
    </row>
    <row r="9" spans="1:15" ht="15" customHeight="1">
      <c r="A9" s="12"/>
      <c r="B9" s="64" t="s">
        <v>56</v>
      </c>
      <c r="C9" s="60">
        <v>1</v>
      </c>
      <c r="D9" s="17" t="s">
        <v>24</v>
      </c>
      <c r="E9" s="15">
        <v>200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>
        <v>2</v>
      </c>
      <c r="D10" s="17" t="s">
        <v>24</v>
      </c>
      <c r="E10" s="15">
        <v>200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59">
        <v>3</v>
      </c>
      <c r="D11" s="17" t="s">
        <v>24</v>
      </c>
      <c r="E11" s="15">
        <v>200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 t="s">
        <v>57</v>
      </c>
      <c r="C12" s="60">
        <v>1</v>
      </c>
      <c r="D12" s="17" t="s">
        <v>17</v>
      </c>
      <c r="E12" s="15">
        <v>90</v>
      </c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/>
      <c r="O12" s="61"/>
    </row>
    <row r="13" spans="1:15" ht="15" customHeight="1">
      <c r="A13" s="12"/>
      <c r="B13" s="64" t="s">
        <v>58</v>
      </c>
      <c r="C13" s="59">
        <v>1</v>
      </c>
      <c r="D13" s="17" t="s">
        <v>16</v>
      </c>
      <c r="E13" s="15">
        <v>140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O13" s="61"/>
    </row>
    <row r="14" spans="1:15" ht="15" customHeight="1">
      <c r="A14" s="12"/>
      <c r="B14" s="64"/>
      <c r="C14" s="60">
        <v>2</v>
      </c>
      <c r="D14" s="17" t="s">
        <v>16</v>
      </c>
      <c r="E14" s="15">
        <v>140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59">
        <v>3</v>
      </c>
      <c r="D15" s="17" t="s">
        <v>16</v>
      </c>
      <c r="E15" s="15">
        <v>140</v>
      </c>
      <c r="F15" s="15"/>
      <c r="G15" s="15"/>
      <c r="H15" s="18"/>
      <c r="I15" s="24"/>
      <c r="J15" s="17" t="s">
        <v>24</v>
      </c>
      <c r="K15" s="28">
        <f>SUMIF(Mã_hàng,J15,Số_lượng)</f>
        <v>600</v>
      </c>
      <c r="L15" s="29"/>
      <c r="M15" s="30"/>
      <c r="O15" s="61"/>
    </row>
    <row r="16" spans="1:15" ht="15" customHeight="1">
      <c r="A16" s="12"/>
      <c r="B16" s="64"/>
      <c r="C16" s="60">
        <v>4</v>
      </c>
      <c r="D16" s="17" t="s">
        <v>16</v>
      </c>
      <c r="E16" s="15">
        <v>140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59">
        <v>5</v>
      </c>
      <c r="D17" s="17" t="s">
        <v>16</v>
      </c>
      <c r="E17" s="15">
        <v>140</v>
      </c>
      <c r="F17" s="15"/>
      <c r="G17" s="15"/>
      <c r="H17" s="73" t="s">
        <v>51</v>
      </c>
      <c r="I17" s="24"/>
      <c r="J17" s="19" t="s">
        <v>26</v>
      </c>
      <c r="K17" s="28">
        <f t="shared" si="0"/>
        <v>48</v>
      </c>
      <c r="L17" s="29"/>
      <c r="M17" s="30"/>
      <c r="O17" s="61"/>
    </row>
    <row r="18" spans="1:15" ht="15" customHeight="1">
      <c r="A18" s="12"/>
      <c r="B18" s="64" t="s">
        <v>59</v>
      </c>
      <c r="C18" s="59">
        <v>1</v>
      </c>
      <c r="D18" s="19" t="s">
        <v>28</v>
      </c>
      <c r="E18" s="15">
        <v>85</v>
      </c>
      <c r="F18" s="14"/>
      <c r="G18" s="15"/>
      <c r="H18" s="73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/>
      <c r="C19" s="59">
        <v>2</v>
      </c>
      <c r="D19" s="19" t="s">
        <v>28</v>
      </c>
      <c r="E19" s="15">
        <v>85</v>
      </c>
      <c r="F19" s="38"/>
      <c r="G19" s="15"/>
      <c r="H19" s="73"/>
      <c r="I19" s="24"/>
      <c r="J19" s="19" t="s">
        <v>28</v>
      </c>
      <c r="K19" s="28">
        <f t="shared" si="0"/>
        <v>170</v>
      </c>
      <c r="L19" s="29"/>
      <c r="M19" s="30"/>
      <c r="O19" s="61"/>
    </row>
    <row r="20" spans="1:15" ht="15" customHeight="1">
      <c r="A20" s="12"/>
      <c r="B20" s="64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170</v>
      </c>
      <c r="L20" s="29"/>
      <c r="M20" s="30"/>
      <c r="O20" s="61"/>
    </row>
    <row r="21" spans="1:15" ht="15" customHeight="1">
      <c r="A21" s="12"/>
      <c r="B21" s="64"/>
      <c r="C21" s="59"/>
      <c r="D21" s="19"/>
      <c r="E21" s="19"/>
      <c r="F21" s="14"/>
      <c r="G21" s="16"/>
      <c r="H21" s="73"/>
      <c r="I21" s="24"/>
      <c r="J21" s="19" t="s">
        <v>30</v>
      </c>
      <c r="K21" s="28">
        <f t="shared" si="1"/>
        <v>0</v>
      </c>
      <c r="L21" s="29"/>
      <c r="M21" s="30"/>
      <c r="N21" s="66"/>
    </row>
    <row r="22" spans="1:15" ht="15" customHeight="1">
      <c r="A22" s="12"/>
      <c r="B22" s="64"/>
      <c r="C22" s="60"/>
      <c r="D22" s="13"/>
      <c r="E22" s="19"/>
      <c r="F22" s="38"/>
      <c r="G22" s="16"/>
      <c r="H22" s="73"/>
      <c r="I22" s="24"/>
      <c r="J22" s="42" t="s">
        <v>45</v>
      </c>
      <c r="K22" s="28">
        <f t="shared" si="0"/>
        <v>0</v>
      </c>
      <c r="L22" s="29"/>
      <c r="M22" s="30"/>
    </row>
    <row r="23" spans="1:15" ht="15" customHeight="1">
      <c r="A23" s="19"/>
      <c r="B23" s="64"/>
      <c r="C23" s="59"/>
      <c r="D23" s="19"/>
      <c r="E23" s="21"/>
      <c r="F23" s="38"/>
      <c r="G23" s="16"/>
      <c r="H23" s="73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9"/>
      <c r="B24" s="64"/>
      <c r="C24" s="59"/>
      <c r="D24" s="19"/>
      <c r="E24" s="21"/>
      <c r="F24" s="14"/>
      <c r="G24" s="16"/>
      <c r="H24" s="73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9"/>
      <c r="B25" s="64"/>
      <c r="C25" s="59"/>
      <c r="D25" s="19"/>
      <c r="E25" s="21"/>
      <c r="F25" s="14"/>
      <c r="G25" s="16"/>
      <c r="H25" s="73"/>
      <c r="I25" s="24"/>
      <c r="J25" s="17" t="s">
        <v>31</v>
      </c>
      <c r="K25" s="28">
        <f>SUM(K6:K24)</f>
        <v>1778</v>
      </c>
      <c r="L25" s="28">
        <f t="shared" ref="L25" si="2">SUM(L6:L24)</f>
        <v>0</v>
      </c>
      <c r="M25" s="30">
        <f t="shared" ref="M7:M25" si="3">K25-L25</f>
        <v>1778</v>
      </c>
    </row>
    <row r="26" spans="1:15" ht="15" customHeight="1">
      <c r="A26" s="19"/>
      <c r="B26" s="64"/>
      <c r="C26" s="59"/>
      <c r="D26" s="19"/>
      <c r="E26" s="21"/>
      <c r="F26" s="38"/>
      <c r="G26" s="16"/>
      <c r="H26" s="18"/>
      <c r="I26" s="24"/>
      <c r="J26" s="31"/>
      <c r="K26" s="32">
        <f>C41</f>
        <v>14</v>
      </c>
      <c r="L26" s="32" t="s">
        <v>32</v>
      </c>
      <c r="M26" s="33"/>
    </row>
    <row r="27" spans="1:15" ht="15" customHeight="1">
      <c r="A27" s="19"/>
      <c r="B27" s="64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9"/>
      <c r="B28" s="64"/>
      <c r="C28" s="59"/>
      <c r="D28" s="19"/>
      <c r="E28" s="21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9"/>
      <c r="B29" s="64"/>
      <c r="C29" s="59"/>
      <c r="D29" s="19"/>
      <c r="E29" s="21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9"/>
      <c r="B30" s="64"/>
      <c r="C30" s="59"/>
      <c r="D30" s="19"/>
      <c r="E30" s="21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9"/>
      <c r="B31" s="64"/>
      <c r="C31" s="59"/>
      <c r="D31" s="19"/>
      <c r="E31" s="21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9"/>
      <c r="B32" s="64"/>
      <c r="C32" s="59"/>
      <c r="D32" s="19"/>
      <c r="E32" s="21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9"/>
      <c r="B33" s="64"/>
      <c r="C33" s="59"/>
      <c r="D33" s="19"/>
      <c r="E33" s="21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9"/>
      <c r="B34" s="64"/>
      <c r="C34" s="59"/>
      <c r="D34" s="19"/>
      <c r="E34" s="21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9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9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5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14</v>
      </c>
      <c r="D41" s="22" t="s">
        <v>42</v>
      </c>
      <c r="E41" s="21"/>
      <c r="F41" s="71" t="s">
        <v>60</v>
      </c>
      <c r="G41" s="72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2023-06-10T10:31:35Z</cp:lastPrinted>
  <dcterms:created xsi:type="dcterms:W3CDTF">2018-10-22T11:48:00Z</dcterms:created>
  <dcterms:modified xsi:type="dcterms:W3CDTF">2023-06-10T10:31:45Z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