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8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4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<sst xmlns="http://schemas.openxmlformats.org/spreadsheetml/2006/main" count="61" uniqueCount="54">
  <si>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</si>
  <si>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</si>
  <si>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</si>
  <si>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</si>
  <si>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</si>
  <si>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</si>
  <si>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</si>
  <si>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</si>
  <si>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</si>
  <si>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</si>
  <si>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</si>
  <si>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</si>
  <si>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</si>
  <si>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</si>
  <si>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</si>
  <si>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</si>
  <si>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</si>
  <si>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</si>
  <si>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</si>
  <si>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</si>
  <si>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</si>
  <si>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</si>
  <si>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</si>
  <si>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</si>
  <si>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</si>
  <si>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</si>
  <si>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</si>
  <si>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</si>
  <si>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</si>
  <si>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</si>
  <si>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</si>
  <si>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</si>
  <si>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</si>
  <si>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</si>
  <si>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</si>
  <si>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</si>
  <si>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</si>
  <si>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</si>
  <si>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</si>
  <si>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</si>
  <si>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</si>
  <si>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</si>
  <si>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</si>
  <si>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</si>
  <si>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</si>
  <si>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</si>
  <si>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</si>
  <si>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</si>
  <si>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</si>
  <si>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</si>
  <si>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</si>
  <si>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CHUYẾN 22H</t>
  </si>
  <si>
    <t>NGỌC THƠM</t>
  </si>
  <si>
    <t>NGÀY 8/6/2023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</si>
</sst>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85" zoomScaleNormal="85" workbookViewId="0">
      <selection activeCell="G14" sqref="G14"/>
    </sheetView>
  </sheetViews>
  <sheetFormatPr defaultColWidth="9.140625" defaultRowHeight="15"/>
  <cols>
    <col min="1" max="1" width="8.42578125" style="2" customWidth="1"/>
    <col min="2" max="2" width="22" style="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4" t="s">
        <v>0</v>
      </c>
      <c r="B2" s="64"/>
      <c r="C2" s="64"/>
      <c r="D2" s="64"/>
      <c r="E2" s="64"/>
      <c r="F2" s="6"/>
      <c r="G2" s="6"/>
      <c r="H2" s="7"/>
      <c r="I2" s="23"/>
      <c r="J2" s="65" t="s">
        <v>1</v>
      </c>
      <c r="K2" s="65"/>
      <c r="L2" s="65"/>
      <c r="M2" s="24"/>
    </row>
    <row r="3" spans="1:15" ht="15.75">
      <c r="A3" s="66" t="s">
        <v>2</v>
      </c>
      <c r="B3" s="66"/>
      <c r="C3" s="66"/>
      <c r="D3" s="66"/>
      <c r="E3" s="66"/>
      <c r="F3" s="7"/>
      <c r="G3" s="7"/>
      <c r="H3" s="7"/>
      <c r="I3" s="23"/>
      <c r="J3" s="67" t="s">
        <v>53</v>
      </c>
      <c r="K3" s="67"/>
      <c r="L3" s="67"/>
      <c r="M3" s="24"/>
    </row>
    <row r="4" spans="1:15" ht="15.75">
      <c r="A4" s="7"/>
      <c r="B4" s="7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19"/>
      <c r="C6" s="19">
        <v>1</v>
      </c>
      <c r="D6" s="13" t="s">
        <v>18</v>
      </c>
      <c r="E6" s="19">
        <v>130</v>
      </c>
      <c r="F6" s="14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/>
      <c r="M6" s="30">
        <v>0</v>
      </c>
      <c r="O6" s="62"/>
    </row>
    <row r="7" spans="1:15" ht="15" customHeight="1">
      <c r="A7" s="12"/>
      <c r="B7" s="19"/>
      <c r="C7" s="19">
        <v>1</v>
      </c>
      <c r="D7" s="42" t="s">
        <v>45</v>
      </c>
      <c r="E7" s="19">
        <v>98</v>
      </c>
      <c r="F7" s="14"/>
      <c r="G7" s="16"/>
      <c r="H7" s="18"/>
      <c r="I7" s="27"/>
      <c r="J7" s="13" t="s">
        <v>16</v>
      </c>
      <c r="K7" s="28">
        <f t="shared" si="0"/>
        <v>0</v>
      </c>
      <c r="L7" s="29"/>
      <c r="M7" s="30"/>
      <c r="N7" s="62"/>
      <c r="O7" s="62"/>
    </row>
    <row r="8" spans="1:15" ht="15" customHeight="1">
      <c r="A8" s="12"/>
      <c r="B8" s="63"/>
      <c r="C8" s="19">
        <v>1</v>
      </c>
      <c r="D8" s="42" t="s">
        <v>49</v>
      </c>
      <c r="E8" s="19">
        <v>50</v>
      </c>
      <c r="F8" s="14"/>
      <c r="G8" s="15"/>
      <c r="H8" s="18"/>
      <c r="I8" s="24"/>
      <c r="J8" s="17" t="s">
        <v>17</v>
      </c>
      <c r="K8" s="28">
        <f t="shared" si="0"/>
        <v>0</v>
      </c>
      <c r="L8" s="29"/>
      <c r="M8" s="30"/>
      <c r="O8" s="62"/>
    </row>
    <row r="9" spans="1:15" ht="15" customHeight="1">
      <c r="A9" s="12"/>
      <c r="B9" s="63"/>
      <c r="C9" s="19">
        <v>2</v>
      </c>
      <c r="D9" s="42" t="s">
        <v>49</v>
      </c>
      <c r="E9" s="19">
        <v>50</v>
      </c>
      <c r="F9" s="14"/>
      <c r="G9" s="15"/>
      <c r="H9" s="18"/>
      <c r="I9" s="24"/>
      <c r="J9" s="17" t="s">
        <v>18</v>
      </c>
      <c r="K9" s="28">
        <f t="shared" si="0"/>
        <v>130</v>
      </c>
      <c r="L9" s="29"/>
      <c r="M9" s="30"/>
      <c r="O9" s="62"/>
    </row>
    <row r="10" spans="1:15" ht="15" customHeight="1">
      <c r="A10" s="12"/>
      <c r="B10" s="71"/>
      <c r="C10" s="19"/>
      <c r="D10" s="13"/>
      <c r="E10" s="19"/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O10" s="62"/>
    </row>
    <row r="11" spans="1:15" ht="15" customHeight="1">
      <c r="A11" s="12"/>
      <c r="B11" s="71"/>
      <c r="C11" s="19"/>
      <c r="D11" s="13"/>
      <c r="E11" s="19"/>
      <c r="F11" s="14"/>
      <c r="G11" s="15"/>
      <c r="H11" s="41"/>
      <c r="I11" s="24"/>
      <c r="J11" s="17" t="s">
        <v>20</v>
      </c>
      <c r="K11" s="28">
        <f t="shared" si="0"/>
        <v>0</v>
      </c>
      <c r="L11" s="29"/>
      <c r="M11" s="30"/>
      <c r="O11" s="62"/>
    </row>
    <row r="12" spans="1:15" ht="21" customHeight="1">
      <c r="A12" s="12"/>
      <c r="B12" s="72"/>
      <c r="C12" s="19"/>
      <c r="D12" s="13"/>
      <c r="E12" s="19"/>
      <c r="F12" s="38"/>
      <c r="G12" s="15"/>
      <c r="H12" s="18"/>
      <c r="I12" s="24"/>
      <c r="J12" s="20" t="s">
        <v>21</v>
      </c>
      <c r="K12" s="28">
        <f t="shared" si="0"/>
        <v>0</v>
      </c>
      <c r="L12" s="29"/>
      <c r="M12" s="30">
        <v>0</v>
      </c>
      <c r="O12" s="62"/>
    </row>
    <row r="13" spans="1:15" ht="15" customHeight="1">
      <c r="A13" s="12"/>
      <c r="B13" s="73"/>
      <c r="C13" s="19"/>
      <c r="D13" s="13"/>
      <c r="E13" s="19"/>
      <c r="F13" s="14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v>0</v>
      </c>
      <c r="O13" s="62"/>
    </row>
    <row r="14" spans="1:15" ht="15" customHeight="1">
      <c r="A14" s="12"/>
      <c r="C14" s="59"/>
      <c r="D14" s="19"/>
      <c r="E14" s="21"/>
      <c r="F14" s="38"/>
      <c r="G14" s="15"/>
      <c r="H14" s="18"/>
      <c r="I14" s="24"/>
      <c r="J14" s="17" t="s">
        <v>23</v>
      </c>
      <c r="K14" s="28">
        <f t="shared" si="0"/>
        <v>0</v>
      </c>
      <c r="L14" s="29"/>
      <c r="M14" s="30">
        <v>0</v>
      </c>
      <c r="O14" s="62"/>
    </row>
    <row r="15" spans="1:15" ht="15" customHeight="1">
      <c r="A15" s="12"/>
      <c r="B15" s="19"/>
      <c r="C15" s="19"/>
      <c r="D15" s="13"/>
      <c r="E15" s="19"/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>
        <v>0</v>
      </c>
      <c r="O15" s="62"/>
    </row>
    <row r="16" spans="1:15" ht="15" customHeight="1">
      <c r="A16" s="12"/>
      <c r="B16" s="63"/>
      <c r="C16" s="19"/>
      <c r="D16" s="13"/>
      <c r="E16" s="19"/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v>0</v>
      </c>
      <c r="O16" s="62"/>
    </row>
    <row r="17" spans="1:15" ht="15" customHeight="1">
      <c r="A17" s="12"/>
      <c r="B17" s="63"/>
      <c r="C17" s="19"/>
      <c r="D17" s="13"/>
      <c r="E17" s="19"/>
      <c r="F17" s="14"/>
      <c r="G17" s="15"/>
      <c r="H17" s="70" t="s">
        <v>52</v>
      </c>
      <c r="I17" s="24"/>
      <c r="J17" s="19" t="s">
        <v>26</v>
      </c>
      <c r="K17" s="28">
        <f t="shared" si="0"/>
        <v>0</v>
      </c>
      <c r="L17" s="29"/>
      <c r="M17" s="30">
        <v>0</v>
      </c>
      <c r="O17" s="62"/>
    </row>
    <row r="18" spans="1:15" ht="15" customHeight="1">
      <c r="A18" s="12"/>
      <c r="B18" s="63"/>
      <c r="C18" s="19"/>
      <c r="D18" s="17"/>
      <c r="E18" s="19"/>
      <c r="F18" s="14"/>
      <c r="G18" s="15"/>
      <c r="H18" s="70"/>
      <c r="I18" s="24"/>
      <c r="J18" s="19" t="s">
        <v>27</v>
      </c>
      <c r="K18" s="28">
        <f t="shared" si="0"/>
        <v>0</v>
      </c>
      <c r="L18" s="29"/>
      <c r="M18" s="30">
        <v>0</v>
      </c>
      <c r="O18" s="62"/>
    </row>
    <row r="19" spans="1:15" ht="15" customHeight="1">
      <c r="A19" s="12"/>
      <c r="B19" s="63"/>
      <c r="C19" s="19"/>
      <c r="D19" s="17"/>
      <c r="E19" s="19"/>
      <c r="F19" s="38"/>
      <c r="G19" s="15"/>
      <c r="H19" s="70"/>
      <c r="I19" s="24"/>
      <c r="J19" s="19" t="s">
        <v>28</v>
      </c>
      <c r="K19" s="28">
        <f t="shared" si="0"/>
        <v>0</v>
      </c>
      <c r="L19" s="29"/>
      <c r="M19" s="30">
        <v>0</v>
      </c>
      <c r="O19" s="62"/>
    </row>
    <row r="20" spans="1:15" ht="15" customHeight="1">
      <c r="A20" s="12"/>
      <c r="B20" s="63"/>
      <c r="C20" s="19"/>
      <c r="D20" s="13"/>
      <c r="E20" s="19"/>
      <c r="F20" s="14"/>
      <c r="G20" s="15"/>
      <c r="H20" s="70"/>
      <c r="I20" s="24"/>
      <c r="J20" s="19" t="s">
        <v>29</v>
      </c>
      <c r="K20" s="28">
        <f t="shared" ref="K20:K23" si="1">SUMIF(Mã_hàng,J20,Số_lượng)</f>
        <v>0</v>
      </c>
      <c r="L20" s="29"/>
      <c r="M20" s="30">
        <v>0</v>
      </c>
      <c r="O20" s="62"/>
    </row>
    <row r="21" spans="1:15" ht="15" customHeight="1">
      <c r="A21" s="12"/>
      <c r="B21" s="19"/>
      <c r="C21" s="59"/>
      <c r="D21" s="17"/>
      <c r="E21" s="19"/>
      <c r="F21" s="14"/>
      <c r="G21" s="16"/>
      <c r="H21" s="70"/>
      <c r="I21" s="24"/>
      <c r="J21" s="19" t="s">
        <v>30</v>
      </c>
      <c r="K21" s="28">
        <f t="shared" si="1"/>
        <v>0</v>
      </c>
      <c r="L21" s="29"/>
      <c r="M21" s="30">
        <v>0</v>
      </c>
    </row>
    <row r="22" spans="1:15" ht="15" customHeight="1">
      <c r="A22" s="12"/>
      <c r="B22" s="19"/>
      <c r="C22" s="60"/>
      <c r="D22" s="13"/>
      <c r="E22" s="19"/>
      <c r="F22" s="38"/>
      <c r="G22" s="16"/>
      <c r="H22" s="70"/>
      <c r="I22" s="24"/>
      <c r="J22" s="42" t="s">
        <v>45</v>
      </c>
      <c r="K22" s="28">
        <f t="shared" si="0"/>
        <v>98</v>
      </c>
      <c r="L22" s="29"/>
      <c r="M22" s="30">
        <v>0</v>
      </c>
    </row>
    <row r="23" spans="1:15" ht="15" customHeight="1">
      <c r="A23" s="12"/>
      <c r="B23" s="60"/>
      <c r="C23" s="59"/>
      <c r="D23" s="20"/>
      <c r="E23" s="15"/>
      <c r="F23" s="38"/>
      <c r="G23" s="16"/>
      <c r="H23" s="70"/>
      <c r="I23" s="24"/>
      <c r="J23" s="42" t="s">
        <v>49</v>
      </c>
      <c r="K23" s="28">
        <f t="shared" si="1"/>
        <v>100</v>
      </c>
      <c r="L23" s="29"/>
      <c r="M23" s="30">
        <v>0</v>
      </c>
    </row>
    <row r="24" spans="1:15" ht="15" customHeight="1">
      <c r="A24" s="12"/>
      <c r="B24" s="19"/>
      <c r="C24" s="60"/>
      <c r="D24" s="20"/>
      <c r="E24" s="15"/>
      <c r="F24" s="14"/>
      <c r="G24" s="16"/>
      <c r="H24" s="70"/>
      <c r="I24" s="24"/>
      <c r="J24" s="19" t="s">
        <v>48</v>
      </c>
      <c r="K24" s="28">
        <f t="shared" si="0"/>
        <v>0</v>
      </c>
      <c r="L24" s="29"/>
      <c r="M24" s="30">
        <v>0</v>
      </c>
    </row>
    <row r="25" spans="1:15" ht="15" customHeight="1">
      <c r="A25" s="12"/>
      <c r="B25" s="19"/>
      <c r="C25" s="59"/>
      <c r="D25" s="17"/>
      <c r="E25" s="15"/>
      <c r="F25" s="14"/>
      <c r="G25" s="16"/>
      <c r="H25" s="70"/>
      <c r="I25" s="24"/>
      <c r="J25" s="17" t="s">
        <v>31</v>
      </c>
      <c r="K25" s="28">
        <f>SUM(K6:K24)</f>
        <v>328</v>
      </c>
      <c r="L25" s="28">
        <f t="shared" ref="L25" si="2">SUM(L6:L24)</f>
        <v>0</v>
      </c>
      <c r="M25" s="28">
        <v>0</v>
      </c>
    </row>
    <row r="26" spans="1:15" ht="15" customHeight="1">
      <c r="A26" s="12"/>
      <c r="B26" s="19"/>
      <c r="C26" s="60"/>
      <c r="D26" s="17"/>
      <c r="E26" s="15"/>
      <c r="F26" s="38"/>
      <c r="G26" s="16"/>
      <c r="H26" s="18"/>
      <c r="I26" s="24"/>
      <c r="J26" s="31"/>
      <c r="K26" s="32">
        <f>C44</f>
        <v>4</v>
      </c>
      <c r="L26" s="32" t="s">
        <v>32</v>
      </c>
      <c r="M26" s="33"/>
    </row>
    <row r="27" spans="1:15" ht="15" customHeight="1">
      <c r="A27" s="12"/>
      <c r="B27" s="19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19"/>
      <c r="C28" s="59"/>
      <c r="D28" s="42"/>
      <c r="E28" s="15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19"/>
      <c r="C29" s="60"/>
      <c r="D29" s="17"/>
      <c r="E29" s="15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19"/>
      <c r="C30" s="59"/>
      <c r="D30" s="17"/>
      <c r="E30" s="15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19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19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19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19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19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19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19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0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19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19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2"/>
      <c r="B41" s="60"/>
      <c r="C41" s="60"/>
      <c r="D41" s="19"/>
      <c r="E41" s="38"/>
      <c r="F41" s="38"/>
      <c r="G41" s="15"/>
      <c r="H41" s="45"/>
    </row>
    <row r="42" spans="1:13" ht="15" customHeight="1">
      <c r="A42" s="12"/>
      <c r="B42" s="60"/>
      <c r="C42" s="60"/>
      <c r="D42" s="19"/>
      <c r="E42" s="15"/>
      <c r="F42" s="38"/>
      <c r="G42" s="15"/>
    </row>
    <row r="43" spans="1:13" ht="15" customHeight="1">
      <c r="A43" s="12"/>
      <c r="B43" s="19"/>
      <c r="C43" s="59"/>
      <c r="D43" s="19"/>
      <c r="E43" s="61"/>
      <c r="F43" s="38"/>
      <c r="G43" s="15"/>
    </row>
    <row r="44" spans="1:13" ht="15" customHeight="1">
      <c r="A44" s="19"/>
      <c r="B44" s="19"/>
      <c r="C44" s="44">
        <f>COUNT(C6:C43)</f>
        <v>4</v>
      </c>
      <c r="D44" s="22" t="s">
        <v>42</v>
      </c>
      <c r="E44" s="21"/>
      <c r="F44" s="68" t="s">
        <v>51</v>
      </c>
      <c r="G44" s="69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2023-06-08T12:37:00Z</cp:lastPrinted>
  <dcterms:created xsi:type="dcterms:W3CDTF">2018-10-22T11:48:00Z</dcterms:created>
  <dcterms:modified xsi:type="dcterms:W3CDTF">2023-06-08T12:37:02Z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