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HO\năm 2023\NK THÁNG 6\06062023\"/>
    </mc:Choice>
  </mc:AlternateContent>
  <bookViews>
    <workbookView xWindow="0" yWindow="0" windowWidth="16530" windowHeight="8625"/>
  </bookViews>
  <sheets>
    <sheet name="SG CHUYEN 2(2)" sheetId="4" r:id="rId1"/>
    <sheet name="SG CHUYEN 1" sheetId="2" r:id="rId2"/>
    <sheet name="Sheet1" sheetId="3" r:id="rId3"/>
  </sheets>
  <definedNames>
    <definedName name="Chi_chú" localSheetId="0">'SG CHUYEN 2(2)'!#REF!</definedName>
    <definedName name="Chi_chú">'SG CHUYEN 1'!#REF!</definedName>
    <definedName name="Mã_hàng" localSheetId="0">'SG CHUYEN 2(2)'!$D$6:$D$30</definedName>
    <definedName name="Mã_hàng">'SG CHUYEN 1'!$D$6:$D$24</definedName>
    <definedName name="_xlnm.Print_Area" localSheetId="1">'SG CHUYEN 1'!$A$1:$M$45</definedName>
    <definedName name="_xlnm.Print_Area" localSheetId="0">'SG CHUYEN 2(2)'!$A$1:$M$51</definedName>
    <definedName name="Số_lượng" localSheetId="0">'SG CHUYEN 2(2)'!$E$6:$E$30</definedName>
    <definedName name="Số_lượng">'SG CHUYEN 1'!$E$6:$E$24</definedName>
    <definedName name="STT" localSheetId="0">'SG CHUYEN 2(2)'!$A$6:$A$30</definedName>
    <definedName name="STT">'SG CHUYEN 1'!$A$6:$A$24</definedName>
    <definedName name="sum" localSheetId="0">'SG CHUYEN 2(2)'!$C$31</definedName>
    <definedName name="sum">'SG CHUYEN 1'!$C$25</definedName>
    <definedName name="Tên_Hàng" localSheetId="0">'SG CHUYEN 2(2)'!#REF!</definedName>
    <definedName name="Tên_Hàng">'SG CHUYEN 1'!#REF!</definedName>
    <definedName name="tên_thùng" localSheetId="0">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4" l="1"/>
  <c r="C31" i="4"/>
  <c r="K32" i="4" s="1"/>
  <c r="L31" i="4"/>
  <c r="K30" i="4"/>
  <c r="M30" i="4" s="1"/>
  <c r="M31" i="4" s="1"/>
  <c r="K28" i="4"/>
  <c r="K26" i="4"/>
  <c r="K25" i="4"/>
  <c r="K23" i="4"/>
  <c r="K22" i="4"/>
  <c r="K21" i="4"/>
  <c r="K20" i="4"/>
  <c r="K19" i="4"/>
  <c r="K15" i="4"/>
  <c r="K14" i="4"/>
  <c r="K13" i="4"/>
  <c r="K12" i="4"/>
  <c r="K11" i="4"/>
  <c r="K10" i="4"/>
  <c r="K9" i="4"/>
  <c r="K8" i="4"/>
  <c r="K7" i="4"/>
  <c r="K31" i="4" l="1"/>
  <c r="K15" i="2"/>
  <c r="K23" i="2" l="1"/>
  <c r="K19" i="2" l="1"/>
  <c r="C25" i="2" l="1"/>
  <c r="K26" i="2" s="1"/>
  <c r="K13" i="2" l="1"/>
  <c r="K21" i="2" l="1"/>
  <c r="K20" i="2"/>
  <c r="L25" i="2" l="1"/>
  <c r="K24" i="2"/>
  <c r="M24" i="2" s="1"/>
  <c r="K22" i="2"/>
  <c r="K18" i="2"/>
  <c r="K17" i="2"/>
  <c r="K16" i="2"/>
  <c r="K14" i="2"/>
  <c r="K12" i="2"/>
  <c r="K11" i="2"/>
  <c r="K10" i="2"/>
  <c r="K9" i="2"/>
  <c r="K8" i="2"/>
  <c r="K7" i="2"/>
  <c r="K6" i="2"/>
  <c r="K25" i="2" l="1"/>
  <c r="M25" i="2"/>
</calcChain>
</file>

<file path=xl/comments1.xml><?xml version="1.0" encoding="utf-8"?>
<comments xmlns="http://schemas.openxmlformats.org/spreadsheetml/2006/main">
  <authors>
    <author>Admin</author>
  </authors>
  <commentList>
    <comment ref="K1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vào dư 4 gói
</t>
        </r>
      </text>
    </comment>
  </commentList>
</comments>
</file>

<file path=xl/sharedStrings.xml><?xml version="1.0" encoding="utf-8"?>
<sst xmlns="http://schemas.openxmlformats.org/spreadsheetml/2006/main" count="164" uniqueCount="67">
  <si>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</si>
  <si>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</si>
  <si>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</si>
  <si>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</si>
  <si>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</si>
  <si>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</si>
  <si>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</si>
  <si>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</si>
  <si>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</si>
  <si>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</si>
  <si>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</si>
  <si>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</si>
  <si>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</si>
  <si>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</si>
  <si>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</si>
  <si>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</si>
  <si>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</si>
  <si>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</si>
  <si>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</si>
  <si>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</si>
  <si>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</si>
  <si>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</si>
  <si>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</si>
  <si>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</si>
  <si>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</si>
  <si>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</si>
  <si>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</si>
  <si>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</si>
  <si>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</si>
  <si>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</si>
  <si>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</si>
  <si>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</si>
  <si>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</si>
  <si>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</si>
  <si>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</si>
  <si>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</si>
  <si>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</si>
  <si>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</si>
  <si>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</si>
  <si>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</si>
  <si>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</si>
  <si>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</si>
  <si>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</si>
  <si>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</si>
  <si>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</si>
  <si>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</si>
  <si>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</si>
  <si>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</si>
  <si>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</si>
  <si>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</si>
  <si>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</si>
  <si>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</si>
  <si>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CHUYẾN 1-19H</t>
  </si>
  <si>
    <t>GA HCXH 500</t>
  </si>
  <si>
    <t>GÀ</t>
  </si>
  <si>
    <t>CHÂN GIÒ 500</t>
  </si>
  <si>
    <t>L xào</t>
  </si>
  <si>
    <t>Tai 200</t>
  </si>
  <si>
    <t>NGÀY 6/06/2023</t>
  </si>
  <si>
    <t>CHUYẾN 2- 22H</t>
  </si>
  <si>
    <t>GIÒ LỤA</t>
  </si>
  <si>
    <t>CHÂN GÀ CAY</t>
  </si>
  <si>
    <t>MỌC NẤM HƯƠNG</t>
  </si>
  <si>
    <t>LƯỠI XÀO</t>
  </si>
  <si>
    <t>Tai 400</t>
  </si>
  <si>
    <t>CHÂN GIÒ 300</t>
  </si>
  <si>
    <t>CHẢ CỐM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</si>
</sst>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2" fillId="3" borderId="0" xfId="0" applyFont="1" applyFill="1"/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topLeftCell="A4" zoomScale="70" zoomScaleNormal="70" workbookViewId="0">
      <selection activeCell="N14" sqref="N1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5" t="s">
        <v>0</v>
      </c>
      <c r="B2" s="65"/>
      <c r="C2" s="65"/>
      <c r="D2" s="65"/>
      <c r="E2" s="65"/>
      <c r="F2" s="58"/>
      <c r="G2" s="58"/>
      <c r="H2" s="59"/>
      <c r="I2" s="23"/>
      <c r="J2" s="66" t="s">
        <v>1</v>
      </c>
      <c r="K2" s="66"/>
      <c r="L2" s="66"/>
      <c r="M2" s="24"/>
    </row>
    <row r="3" spans="1:14" ht="15.75">
      <c r="A3" s="67" t="s">
        <v>2</v>
      </c>
      <c r="B3" s="67"/>
      <c r="C3" s="67"/>
      <c r="D3" s="67"/>
      <c r="E3" s="67"/>
      <c r="F3" s="59"/>
      <c r="G3" s="59"/>
      <c r="H3" s="59"/>
      <c r="I3" s="23"/>
      <c r="J3" s="68" t="s">
        <v>58</v>
      </c>
      <c r="K3" s="68"/>
      <c r="L3" s="68"/>
      <c r="M3" s="24"/>
    </row>
    <row r="4" spans="1:14" ht="15.75">
      <c r="A4" s="59"/>
      <c r="B4" s="59"/>
      <c r="C4" s="58"/>
      <c r="D4" s="59"/>
      <c r="E4" s="8"/>
      <c r="F4" s="8"/>
      <c r="G4" s="8"/>
      <c r="H4" s="59"/>
      <c r="I4" s="23"/>
      <c r="J4" s="60"/>
      <c r="K4" s="60"/>
      <c r="L4" s="60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19" t="s">
        <v>54</v>
      </c>
      <c r="C6" s="55"/>
      <c r="D6" s="19"/>
      <c r="E6" s="15"/>
      <c r="F6" s="37"/>
      <c r="G6" s="15"/>
      <c r="H6" s="38"/>
      <c r="I6" s="27"/>
      <c r="J6" s="13" t="s">
        <v>16</v>
      </c>
      <c r="K6" s="28">
        <f>SUMIF(Mã_hàng,J6,Số_lượng)</f>
        <v>446</v>
      </c>
      <c r="L6" s="29"/>
      <c r="M6" s="30"/>
    </row>
    <row r="7" spans="1:14" ht="15" customHeight="1">
      <c r="A7" s="12"/>
      <c r="B7" s="19"/>
      <c r="C7" s="56">
        <v>1</v>
      </c>
      <c r="D7" s="13" t="s">
        <v>16</v>
      </c>
      <c r="E7" s="15">
        <v>52</v>
      </c>
      <c r="F7" s="37"/>
      <c r="G7" s="16"/>
      <c r="H7" s="18"/>
      <c r="I7" s="27"/>
      <c r="J7" s="13" t="s">
        <v>17</v>
      </c>
      <c r="K7" s="28">
        <f t="shared" ref="K7:K30" si="0">SUMIF(Mã_hàng,J7,Số_lượng)</f>
        <v>152</v>
      </c>
      <c r="L7" s="29"/>
      <c r="M7" s="30"/>
      <c r="N7" s="57"/>
    </row>
    <row r="8" spans="1:14" ht="15" customHeight="1">
      <c r="A8" s="12"/>
      <c r="B8" s="56"/>
      <c r="C8" s="55">
        <v>2</v>
      </c>
      <c r="D8" s="13" t="s">
        <v>16</v>
      </c>
      <c r="E8" s="15">
        <v>52</v>
      </c>
      <c r="F8" s="37"/>
      <c r="G8" s="15"/>
      <c r="H8" s="18"/>
      <c r="I8" s="24"/>
      <c r="J8" s="17" t="s">
        <v>18</v>
      </c>
      <c r="K8" s="28">
        <f t="shared" si="0"/>
        <v>0</v>
      </c>
      <c r="L8" s="29"/>
      <c r="M8" s="30"/>
    </row>
    <row r="9" spans="1:14" ht="15" customHeight="1">
      <c r="A9" s="12"/>
      <c r="B9" s="19"/>
      <c r="C9" s="56">
        <v>3</v>
      </c>
      <c r="D9" s="13" t="s">
        <v>16</v>
      </c>
      <c r="E9" s="15">
        <v>52</v>
      </c>
      <c r="F9" s="37"/>
      <c r="G9" s="15"/>
      <c r="H9" s="18"/>
      <c r="I9" s="24"/>
      <c r="J9" s="17" t="s">
        <v>19</v>
      </c>
      <c r="K9" s="28">
        <f t="shared" si="0"/>
        <v>62</v>
      </c>
      <c r="L9" s="29"/>
      <c r="M9" s="30"/>
    </row>
    <row r="10" spans="1:14" ht="15" customHeight="1">
      <c r="A10" s="12"/>
      <c r="B10" s="19"/>
      <c r="C10" s="55">
        <v>4</v>
      </c>
      <c r="D10" s="13" t="s">
        <v>16</v>
      </c>
      <c r="E10" s="15">
        <v>52</v>
      </c>
      <c r="F10" s="15"/>
      <c r="H10" s="18"/>
      <c r="I10" s="24"/>
      <c r="J10" s="17" t="s">
        <v>20</v>
      </c>
      <c r="K10" s="28">
        <f t="shared" si="0"/>
        <v>0</v>
      </c>
      <c r="L10" s="29"/>
      <c r="M10" s="30"/>
    </row>
    <row r="11" spans="1:14" ht="15" customHeight="1">
      <c r="A11" s="12"/>
      <c r="B11" s="19"/>
      <c r="C11" s="56">
        <v>5</v>
      </c>
      <c r="D11" s="13" t="s">
        <v>16</v>
      </c>
      <c r="E11" s="15">
        <v>52</v>
      </c>
      <c r="F11" s="37"/>
      <c r="G11" s="15"/>
      <c r="H11" s="38"/>
      <c r="I11" s="24"/>
      <c r="J11" s="17" t="s">
        <v>21</v>
      </c>
      <c r="K11" s="28">
        <f t="shared" si="0"/>
        <v>0</v>
      </c>
      <c r="L11" s="29"/>
      <c r="M11" s="30"/>
    </row>
    <row r="12" spans="1:14" ht="15" customHeight="1">
      <c r="A12" s="12"/>
      <c r="B12" s="19"/>
      <c r="C12" s="55">
        <v>6</v>
      </c>
      <c r="D12" s="13" t="s">
        <v>16</v>
      </c>
      <c r="E12" s="15">
        <v>52</v>
      </c>
      <c r="F12" s="37"/>
      <c r="G12" s="15"/>
      <c r="H12" s="18"/>
      <c r="I12" s="24"/>
      <c r="J12" s="20" t="s">
        <v>22</v>
      </c>
      <c r="K12" s="28">
        <f t="shared" si="0"/>
        <v>0</v>
      </c>
      <c r="L12" s="29"/>
      <c r="M12" s="30"/>
    </row>
    <row r="13" spans="1:14" ht="15" customHeight="1">
      <c r="A13" s="12"/>
      <c r="B13" s="19"/>
      <c r="C13" s="56">
        <v>7</v>
      </c>
      <c r="D13" s="13" t="s">
        <v>16</v>
      </c>
      <c r="E13" s="15">
        <v>52</v>
      </c>
      <c r="F13" s="37"/>
      <c r="G13" s="15"/>
      <c r="H13" s="18"/>
      <c r="I13" s="24"/>
      <c r="J13" s="17" t="s">
        <v>23</v>
      </c>
      <c r="K13" s="28">
        <f t="shared" si="0"/>
        <v>40</v>
      </c>
      <c r="L13" s="29"/>
      <c r="M13" s="30"/>
    </row>
    <row r="14" spans="1:14" ht="15" customHeight="1">
      <c r="A14" s="12"/>
      <c r="B14" s="19"/>
      <c r="C14" s="55">
        <v>8</v>
      </c>
      <c r="D14" s="13" t="s">
        <v>16</v>
      </c>
      <c r="E14" s="15">
        <v>52</v>
      </c>
      <c r="F14" s="37"/>
      <c r="G14" s="15"/>
      <c r="H14" s="18"/>
      <c r="I14" s="24"/>
      <c r="J14" s="17" t="s">
        <v>24</v>
      </c>
      <c r="K14" s="28">
        <f t="shared" si="0"/>
        <v>130</v>
      </c>
      <c r="L14" s="29"/>
      <c r="M14" s="30"/>
      <c r="N14" s="70">
        <v>134</v>
      </c>
    </row>
    <row r="15" spans="1:14" ht="15" customHeight="1">
      <c r="A15" s="12"/>
      <c r="B15" s="13"/>
      <c r="C15" s="56">
        <v>1</v>
      </c>
      <c r="D15" s="13" t="s">
        <v>16</v>
      </c>
      <c r="E15" s="15">
        <v>10</v>
      </c>
      <c r="F15" s="37"/>
      <c r="G15" s="15"/>
      <c r="H15" s="18"/>
      <c r="I15" s="24"/>
      <c r="J15" s="17" t="s">
        <v>25</v>
      </c>
      <c r="K15" s="28">
        <f t="shared" si="0"/>
        <v>400</v>
      </c>
      <c r="L15" s="29"/>
      <c r="M15" s="30"/>
    </row>
    <row r="16" spans="1:14" ht="15" customHeight="1">
      <c r="A16" s="12"/>
      <c r="B16" s="13" t="s">
        <v>66</v>
      </c>
      <c r="C16" s="56"/>
      <c r="D16" s="19" t="s">
        <v>29</v>
      </c>
      <c r="E16" s="15">
        <v>78</v>
      </c>
      <c r="F16" s="37"/>
      <c r="G16" s="15"/>
      <c r="H16" s="18"/>
      <c r="I16" s="24"/>
      <c r="J16" s="17"/>
      <c r="K16" s="28"/>
      <c r="L16" s="29"/>
      <c r="M16" s="30"/>
    </row>
    <row r="17" spans="1:13" ht="15" customHeight="1">
      <c r="A17" s="12"/>
      <c r="B17" s="13" t="s">
        <v>65</v>
      </c>
      <c r="C17" s="56">
        <v>1</v>
      </c>
      <c r="D17" s="13" t="s">
        <v>17</v>
      </c>
      <c r="E17" s="15">
        <v>152</v>
      </c>
      <c r="F17" s="37"/>
      <c r="G17" s="15"/>
      <c r="H17" s="18"/>
      <c r="I17" s="24"/>
      <c r="J17" s="17"/>
      <c r="K17" s="28"/>
      <c r="L17" s="29"/>
      <c r="M17" s="30"/>
    </row>
    <row r="18" spans="1:13" ht="15" customHeight="1">
      <c r="A18" s="12"/>
      <c r="B18" s="13"/>
      <c r="C18" s="56"/>
      <c r="D18" s="13"/>
      <c r="E18" s="15"/>
      <c r="F18" s="37"/>
      <c r="G18" s="15"/>
      <c r="H18" s="18"/>
      <c r="I18" s="24"/>
      <c r="J18" s="17"/>
      <c r="K18" s="28"/>
      <c r="L18" s="29"/>
      <c r="M18" s="30"/>
    </row>
    <row r="19" spans="1:13" ht="15" customHeight="1">
      <c r="A19" s="12"/>
      <c r="B19" s="19" t="s">
        <v>60</v>
      </c>
      <c r="C19" s="55">
        <v>1</v>
      </c>
      <c r="D19" s="19" t="s">
        <v>30</v>
      </c>
      <c r="E19" s="15">
        <v>85</v>
      </c>
      <c r="F19" s="37"/>
      <c r="G19" s="15"/>
      <c r="H19" s="18"/>
      <c r="I19" s="24"/>
      <c r="J19" s="19" t="s">
        <v>26</v>
      </c>
      <c r="K19" s="28">
        <f t="shared" si="0"/>
        <v>0</v>
      </c>
      <c r="L19" s="29"/>
      <c r="M19" s="30"/>
    </row>
    <row r="20" spans="1:13" ht="15" customHeight="1">
      <c r="A20" s="12"/>
      <c r="B20" s="19"/>
      <c r="C20" s="56"/>
      <c r="D20" s="13"/>
      <c r="E20" s="15"/>
      <c r="F20" s="37"/>
      <c r="G20" s="15"/>
      <c r="H20" s="69" t="s">
        <v>15</v>
      </c>
      <c r="I20" s="24"/>
      <c r="J20" s="19" t="s">
        <v>27</v>
      </c>
      <c r="K20" s="28">
        <f t="shared" si="0"/>
        <v>48</v>
      </c>
      <c r="L20" s="29"/>
      <c r="M20" s="30"/>
    </row>
    <row r="21" spans="1:13" ht="15" customHeight="1">
      <c r="A21" s="12"/>
      <c r="B21" s="19" t="s">
        <v>61</v>
      </c>
      <c r="C21" s="55">
        <v>1</v>
      </c>
      <c r="D21" s="19" t="s">
        <v>27</v>
      </c>
      <c r="E21" s="15">
        <v>48</v>
      </c>
      <c r="F21" s="37"/>
      <c r="G21" s="15"/>
      <c r="H21" s="69"/>
      <c r="I21" s="24"/>
      <c r="J21" s="19" t="s">
        <v>28</v>
      </c>
      <c r="K21" s="28">
        <f t="shared" si="0"/>
        <v>0</v>
      </c>
      <c r="L21" s="29"/>
      <c r="M21" s="30"/>
    </row>
    <row r="22" spans="1:13" ht="15" customHeight="1">
      <c r="A22" s="12"/>
      <c r="B22" s="56"/>
      <c r="C22" s="56"/>
      <c r="D22" s="17"/>
      <c r="E22" s="15"/>
      <c r="F22" s="37"/>
      <c r="G22" s="15"/>
      <c r="H22" s="69"/>
      <c r="I22" s="24"/>
      <c r="J22" s="19" t="s">
        <v>29</v>
      </c>
      <c r="K22" s="28">
        <f t="shared" si="0"/>
        <v>78</v>
      </c>
      <c r="L22" s="29"/>
      <c r="M22" s="30"/>
    </row>
    <row r="23" spans="1:13" ht="15" customHeight="1">
      <c r="A23" s="12"/>
      <c r="B23" s="19" t="s">
        <v>62</v>
      </c>
      <c r="C23" s="55">
        <v>1</v>
      </c>
      <c r="D23" s="17" t="s">
        <v>24</v>
      </c>
      <c r="E23" s="15">
        <v>130</v>
      </c>
      <c r="F23" s="37"/>
      <c r="G23" s="15"/>
      <c r="H23" s="69"/>
      <c r="I23" s="24"/>
      <c r="J23" s="19" t="s">
        <v>30</v>
      </c>
      <c r="K23" s="28">
        <f t="shared" ref="K23:K28" si="1">SUMIF(Mã_hàng,J23,Số_lượng)</f>
        <v>85</v>
      </c>
      <c r="L23" s="29"/>
      <c r="M23" s="30"/>
    </row>
    <row r="24" spans="1:13" ht="15" customHeight="1">
      <c r="A24" s="12"/>
      <c r="B24" s="19"/>
      <c r="C24" s="55"/>
      <c r="D24" s="17"/>
      <c r="E24" s="15"/>
      <c r="F24" s="37"/>
      <c r="G24" s="15"/>
      <c r="H24" s="61"/>
      <c r="I24" s="24"/>
      <c r="J24" s="19"/>
      <c r="K24" s="28"/>
      <c r="L24" s="29"/>
      <c r="M24" s="30"/>
    </row>
    <row r="25" spans="1:13" ht="15" customHeight="1">
      <c r="A25" s="12"/>
      <c r="B25" s="19" t="s">
        <v>63</v>
      </c>
      <c r="C25" s="56">
        <v>1</v>
      </c>
      <c r="D25" s="17" t="s">
        <v>25</v>
      </c>
      <c r="E25" s="15">
        <v>200</v>
      </c>
      <c r="F25" s="37"/>
      <c r="G25" s="16"/>
      <c r="H25" s="18"/>
      <c r="I25" s="24"/>
      <c r="J25" s="19" t="s">
        <v>31</v>
      </c>
      <c r="K25" s="28">
        <f t="shared" si="1"/>
        <v>0</v>
      </c>
      <c r="L25" s="29"/>
      <c r="M25" s="30"/>
    </row>
    <row r="26" spans="1:13" ht="15" customHeight="1">
      <c r="A26" s="12"/>
      <c r="B26" s="19"/>
      <c r="C26" s="55">
        <v>2</v>
      </c>
      <c r="D26" s="17" t="s">
        <v>25</v>
      </c>
      <c r="E26" s="15">
        <v>200</v>
      </c>
      <c r="F26" s="37"/>
      <c r="G26" s="16"/>
      <c r="H26" s="18"/>
      <c r="I26" s="24"/>
      <c r="J26" s="39" t="s">
        <v>47</v>
      </c>
      <c r="K26" s="28">
        <f t="shared" si="0"/>
        <v>0</v>
      </c>
      <c r="L26" s="29"/>
      <c r="M26" s="30"/>
    </row>
    <row r="27" spans="1:13" ht="15" customHeight="1">
      <c r="A27" s="12"/>
      <c r="B27" s="19"/>
      <c r="C27" s="55"/>
      <c r="D27" s="62"/>
      <c r="E27" s="15"/>
      <c r="F27" s="37"/>
      <c r="G27" s="16"/>
      <c r="H27" s="18"/>
      <c r="I27" s="24"/>
      <c r="J27" s="39"/>
      <c r="K27" s="28"/>
      <c r="L27" s="29"/>
      <c r="M27" s="30"/>
    </row>
    <row r="28" spans="1:13" ht="15" customHeight="1">
      <c r="A28" s="12"/>
      <c r="B28" s="19" t="s">
        <v>64</v>
      </c>
      <c r="C28" s="55">
        <v>1</v>
      </c>
      <c r="D28" s="17" t="s">
        <v>23</v>
      </c>
      <c r="E28" s="15">
        <v>40</v>
      </c>
      <c r="F28" s="37"/>
      <c r="G28" s="16"/>
      <c r="H28" s="18"/>
      <c r="I28" s="24"/>
      <c r="J28" s="39" t="s">
        <v>53</v>
      </c>
      <c r="K28" s="28">
        <f t="shared" si="1"/>
        <v>0</v>
      </c>
      <c r="L28" s="29"/>
      <c r="M28" s="30"/>
    </row>
    <row r="29" spans="1:13" ht="15" customHeight="1">
      <c r="A29" s="12"/>
      <c r="B29" s="19"/>
      <c r="C29" s="55"/>
      <c r="D29" s="13" t="s">
        <v>16</v>
      </c>
      <c r="E29" s="13">
        <v>20</v>
      </c>
      <c r="F29" s="37"/>
      <c r="G29" s="16"/>
      <c r="H29" s="18"/>
      <c r="I29" s="24"/>
      <c r="J29" s="39"/>
      <c r="K29" s="28"/>
      <c r="L29" s="29"/>
      <c r="M29" s="30"/>
    </row>
    <row r="30" spans="1:13" ht="15" customHeight="1">
      <c r="A30" s="12"/>
      <c r="B30" s="19"/>
      <c r="C30" s="56"/>
      <c r="D30" s="17" t="s">
        <v>19</v>
      </c>
      <c r="E30" s="15">
        <v>62</v>
      </c>
      <c r="F30" s="37"/>
      <c r="G30" s="16"/>
      <c r="H30" s="18"/>
      <c r="I30" s="24"/>
      <c r="J30" s="19" t="s">
        <v>51</v>
      </c>
      <c r="K30" s="28">
        <f t="shared" si="0"/>
        <v>0</v>
      </c>
      <c r="L30" s="29"/>
      <c r="M30" s="30">
        <f>L30-K30</f>
        <v>0</v>
      </c>
    </row>
    <row r="31" spans="1:13" ht="15" customHeight="1">
      <c r="A31" s="19"/>
      <c r="B31" s="19"/>
      <c r="C31" s="41">
        <f>COUNT(C6:C30)</f>
        <v>16</v>
      </c>
      <c r="D31" s="22" t="s">
        <v>43</v>
      </c>
      <c r="E31" s="21"/>
      <c r="F31" s="63" t="s">
        <v>59</v>
      </c>
      <c r="G31" s="64"/>
      <c r="I31" s="24"/>
      <c r="J31" s="17" t="s">
        <v>32</v>
      </c>
      <c r="K31" s="28">
        <f>SUM(K6:K30)</f>
        <v>1441</v>
      </c>
      <c r="L31" s="31">
        <f>SUM(L6:L30)</f>
        <v>0</v>
      </c>
      <c r="M31" s="31">
        <f>SUM(M6:M30)</f>
        <v>0</v>
      </c>
    </row>
    <row r="32" spans="1:13" ht="15" customHeight="1">
      <c r="I32" s="24"/>
      <c r="J32" s="32"/>
      <c r="K32" s="33">
        <f>C31</f>
        <v>16</v>
      </c>
      <c r="L32" s="33" t="s">
        <v>33</v>
      </c>
      <c r="M32" s="34"/>
    </row>
    <row r="33" spans="9:13" ht="15" customHeight="1">
      <c r="I33" s="24"/>
      <c r="J33" s="35"/>
      <c r="K33" s="35"/>
      <c r="L33" s="35"/>
      <c r="M33" s="35"/>
    </row>
    <row r="34" spans="9:13" ht="15" customHeight="1">
      <c r="I34" s="24"/>
      <c r="J34" s="42" t="s">
        <v>34</v>
      </c>
      <c r="K34" s="43" t="s">
        <v>35</v>
      </c>
      <c r="L34" s="44"/>
      <c r="M34" s="45" t="s">
        <v>36</v>
      </c>
    </row>
    <row r="35" spans="9:13" ht="15" customHeight="1">
      <c r="I35" s="24"/>
      <c r="J35" s="46" t="s">
        <v>37</v>
      </c>
      <c r="K35" s="47" t="s">
        <v>37</v>
      </c>
      <c r="L35" s="48"/>
      <c r="M35" s="48" t="s">
        <v>37</v>
      </c>
    </row>
    <row r="36" spans="9:13" ht="15" customHeight="1">
      <c r="I36" s="24"/>
      <c r="J36" s="47"/>
      <c r="K36" s="49"/>
      <c r="L36" s="48"/>
      <c r="M36" s="49"/>
    </row>
    <row r="37" spans="9:13" ht="15" customHeight="1">
      <c r="I37" s="24"/>
      <c r="J37" s="47"/>
      <c r="K37" s="49"/>
      <c r="L37" s="48"/>
      <c r="M37" s="49"/>
    </row>
    <row r="38" spans="9:13" ht="15" customHeight="1">
      <c r="I38" s="24"/>
      <c r="J38" s="47"/>
      <c r="K38" s="49"/>
      <c r="L38" s="48"/>
      <c r="M38" s="49" t="s">
        <v>45</v>
      </c>
    </row>
    <row r="39" spans="9:13" ht="15" customHeight="1">
      <c r="I39" s="24"/>
      <c r="J39" s="50" t="s">
        <v>48</v>
      </c>
      <c r="K39" s="49" t="s">
        <v>49</v>
      </c>
      <c r="L39" s="48"/>
      <c r="M39" s="49"/>
    </row>
    <row r="40" spans="9:13" ht="15" customHeight="1">
      <c r="I40" s="24"/>
      <c r="J40" s="51"/>
      <c r="K40" s="49"/>
      <c r="L40" s="52"/>
      <c r="M40" s="49"/>
    </row>
    <row r="41" spans="9:13" ht="15" customHeight="1">
      <c r="I41" s="24"/>
      <c r="J41" s="52" t="s">
        <v>38</v>
      </c>
      <c r="K41" s="53" t="s">
        <v>39</v>
      </c>
      <c r="L41" s="52"/>
      <c r="M41" s="54" t="s">
        <v>40</v>
      </c>
    </row>
    <row r="42" spans="9:13" ht="15" customHeight="1">
      <c r="I42" s="24"/>
      <c r="J42" s="52" t="s">
        <v>41</v>
      </c>
      <c r="K42" s="47" t="s">
        <v>37</v>
      </c>
      <c r="L42" s="52"/>
      <c r="M42" s="47" t="s">
        <v>42</v>
      </c>
    </row>
    <row r="43" spans="9:13" ht="15" customHeight="1">
      <c r="I43" s="24"/>
      <c r="J43" s="52"/>
      <c r="K43" s="47"/>
      <c r="L43" s="52"/>
      <c r="M43" s="47"/>
    </row>
    <row r="44" spans="9:13" ht="15" customHeight="1">
      <c r="I44" s="24"/>
      <c r="J44" s="47"/>
      <c r="K44" s="49"/>
      <c r="L44" s="48"/>
      <c r="M44" s="49"/>
    </row>
    <row r="45" spans="9:13" ht="15" customHeight="1">
      <c r="I45" s="24"/>
      <c r="J45" s="47"/>
      <c r="K45" s="49"/>
      <c r="L45" s="48"/>
      <c r="M45" s="49"/>
    </row>
    <row r="46" spans="9:13" ht="15" customHeight="1">
      <c r="I46" s="24"/>
      <c r="J46" s="50" t="s">
        <v>50</v>
      </c>
      <c r="K46" s="49" t="s">
        <v>44</v>
      </c>
      <c r="L46" s="48"/>
      <c r="M46" s="49"/>
    </row>
    <row r="47" spans="9:13" ht="15" customHeight="1"/>
    <row r="48" spans="9:13" ht="15" customHeight="1"/>
    <row r="49" ht="15" customHeight="1"/>
    <row r="50" ht="15" customHeight="1"/>
  </sheetData>
  <mergeCells count="6">
    <mergeCell ref="F31:G31"/>
    <mergeCell ref="A2:E2"/>
    <mergeCell ref="J2:L2"/>
    <mergeCell ref="A3:E3"/>
    <mergeCell ref="J3:L3"/>
    <mergeCell ref="H20:H23"/>
  </mergeCells>
  <conditionalFormatting sqref="L19:L20">
    <cfRule type="uniqueValues" dxfId="1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opLeftCell="A4" zoomScale="85" zoomScaleNormal="85" workbookViewId="0">
      <selection activeCell="D28" sqref="D2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4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58</v>
      </c>
      <c r="K3" s="68"/>
      <c r="L3" s="68"/>
      <c r="M3" s="24"/>
    </row>
    <row r="4" spans="1:14" ht="15.75">
      <c r="A4" s="7"/>
      <c r="B4" s="7"/>
      <c r="C4" s="40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19" t="s">
        <v>54</v>
      </c>
      <c r="C6" s="55"/>
      <c r="D6" s="19"/>
      <c r="E6" s="15"/>
      <c r="F6" s="14"/>
      <c r="G6" s="15"/>
      <c r="H6" s="38"/>
      <c r="I6" s="27"/>
      <c r="J6" s="13" t="s">
        <v>16</v>
      </c>
      <c r="K6" s="28">
        <f t="shared" ref="K6:K24" si="0">SUMIF(Mã_hàng,J6,Số_lượng)</f>
        <v>416</v>
      </c>
      <c r="L6" s="29"/>
      <c r="M6" s="30"/>
    </row>
    <row r="7" spans="1:14" ht="15" customHeight="1">
      <c r="A7" s="12"/>
      <c r="B7" s="19"/>
      <c r="C7" s="56">
        <v>1</v>
      </c>
      <c r="D7" s="13" t="s">
        <v>16</v>
      </c>
      <c r="E7" s="15">
        <v>52</v>
      </c>
      <c r="F7" s="14"/>
      <c r="G7" s="16"/>
      <c r="H7" s="18"/>
      <c r="I7" s="27"/>
      <c r="J7" s="13" t="s">
        <v>17</v>
      </c>
      <c r="K7" s="28">
        <f t="shared" si="0"/>
        <v>420</v>
      </c>
      <c r="L7" s="29"/>
      <c r="M7" s="30"/>
      <c r="N7" s="57"/>
    </row>
    <row r="8" spans="1:14" ht="15" customHeight="1">
      <c r="A8" s="12"/>
      <c r="B8" s="56"/>
      <c r="C8" s="55">
        <v>2</v>
      </c>
      <c r="D8" s="13" t="s">
        <v>16</v>
      </c>
      <c r="E8" s="15">
        <v>52</v>
      </c>
      <c r="F8" s="14"/>
      <c r="G8" s="15"/>
      <c r="H8" s="18"/>
      <c r="I8" s="24"/>
      <c r="J8" s="17" t="s">
        <v>18</v>
      </c>
      <c r="K8" s="28">
        <f t="shared" si="0"/>
        <v>180</v>
      </c>
      <c r="L8" s="29"/>
      <c r="M8" s="30"/>
    </row>
    <row r="9" spans="1:14" ht="15" customHeight="1">
      <c r="A9" s="12"/>
      <c r="B9" s="19"/>
      <c r="C9" s="56">
        <v>3</v>
      </c>
      <c r="D9" s="13" t="s">
        <v>16</v>
      </c>
      <c r="E9" s="15">
        <v>52</v>
      </c>
      <c r="F9" s="14"/>
      <c r="G9" s="15"/>
      <c r="H9" s="18"/>
      <c r="I9" s="24"/>
      <c r="J9" s="17" t="s">
        <v>19</v>
      </c>
      <c r="K9" s="28">
        <f t="shared" si="0"/>
        <v>0</v>
      </c>
      <c r="L9" s="29"/>
      <c r="M9" s="30"/>
    </row>
    <row r="10" spans="1:14" ht="15" customHeight="1">
      <c r="A10" s="12"/>
      <c r="B10" s="19"/>
      <c r="C10" s="55">
        <v>4</v>
      </c>
      <c r="D10" s="13" t="s">
        <v>16</v>
      </c>
      <c r="E10" s="15">
        <v>52</v>
      </c>
      <c r="F10" s="15"/>
      <c r="H10" s="18"/>
      <c r="I10" s="24"/>
      <c r="J10" s="17" t="s">
        <v>20</v>
      </c>
      <c r="K10" s="28">
        <f t="shared" si="0"/>
        <v>0</v>
      </c>
      <c r="L10" s="29"/>
      <c r="M10" s="30"/>
    </row>
    <row r="11" spans="1:14" ht="15" customHeight="1">
      <c r="A11" s="12"/>
      <c r="B11" s="19"/>
      <c r="C11" s="56">
        <v>5</v>
      </c>
      <c r="D11" s="13" t="s">
        <v>16</v>
      </c>
      <c r="E11" s="15">
        <v>52</v>
      </c>
      <c r="F11" s="14"/>
      <c r="G11" s="15"/>
      <c r="H11" s="38"/>
      <c r="I11" s="24"/>
      <c r="J11" s="17" t="s">
        <v>21</v>
      </c>
      <c r="K11" s="28">
        <f t="shared" si="0"/>
        <v>0</v>
      </c>
      <c r="L11" s="29"/>
      <c r="M11" s="30"/>
    </row>
    <row r="12" spans="1:14" ht="15" customHeight="1">
      <c r="A12" s="12"/>
      <c r="B12" s="19"/>
      <c r="C12" s="55">
        <v>6</v>
      </c>
      <c r="D12" s="13" t="s">
        <v>16</v>
      </c>
      <c r="E12" s="15">
        <v>52</v>
      </c>
      <c r="F12" s="37"/>
      <c r="G12" s="15"/>
      <c r="H12" s="18"/>
      <c r="I12" s="24"/>
      <c r="J12" s="20" t="s">
        <v>22</v>
      </c>
      <c r="K12" s="28">
        <f t="shared" si="0"/>
        <v>480</v>
      </c>
      <c r="L12" s="29"/>
      <c r="M12" s="30"/>
    </row>
    <row r="13" spans="1:14" ht="15" customHeight="1">
      <c r="A13" s="12"/>
      <c r="B13" s="19"/>
      <c r="C13" s="56">
        <v>7</v>
      </c>
      <c r="D13" s="13" t="s">
        <v>16</v>
      </c>
      <c r="E13" s="15">
        <v>52</v>
      </c>
      <c r="F13" s="14"/>
      <c r="G13" s="15"/>
      <c r="H13" s="18"/>
      <c r="I13" s="24"/>
      <c r="J13" s="17" t="s">
        <v>23</v>
      </c>
      <c r="K13" s="28">
        <f t="shared" si="0"/>
        <v>0</v>
      </c>
      <c r="L13" s="29"/>
      <c r="M13" s="30"/>
    </row>
    <row r="14" spans="1:14" ht="15" customHeight="1">
      <c r="A14" s="12"/>
      <c r="B14" s="19"/>
      <c r="C14" s="55">
        <v>8</v>
      </c>
      <c r="D14" s="13" t="s">
        <v>16</v>
      </c>
      <c r="E14" s="15">
        <v>52</v>
      </c>
      <c r="F14" s="37"/>
      <c r="G14" s="15"/>
      <c r="H14" s="18"/>
      <c r="I14" s="24"/>
      <c r="J14" s="17" t="s">
        <v>24</v>
      </c>
      <c r="K14" s="28">
        <f t="shared" si="0"/>
        <v>0</v>
      </c>
      <c r="L14" s="29"/>
      <c r="M14" s="30"/>
    </row>
    <row r="15" spans="1:14" ht="15" customHeight="1">
      <c r="A15" s="12"/>
      <c r="B15" s="13" t="s">
        <v>17</v>
      </c>
      <c r="C15" s="56">
        <v>1</v>
      </c>
      <c r="D15" s="13" t="s">
        <v>17</v>
      </c>
      <c r="E15" s="15">
        <v>140</v>
      </c>
      <c r="F15" s="14"/>
      <c r="G15" s="15"/>
      <c r="H15" s="18"/>
      <c r="I15" s="24"/>
      <c r="J15" s="17" t="s">
        <v>25</v>
      </c>
      <c r="K15" s="28">
        <f t="shared" si="0"/>
        <v>200</v>
      </c>
      <c r="L15" s="29"/>
      <c r="M15" s="30"/>
    </row>
    <row r="16" spans="1:14" ht="15" customHeight="1">
      <c r="A16" s="12"/>
      <c r="B16" s="19"/>
      <c r="C16" s="55">
        <v>2</v>
      </c>
      <c r="D16" s="13" t="s">
        <v>17</v>
      </c>
      <c r="E16" s="15">
        <v>140</v>
      </c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/>
    </row>
    <row r="17" spans="1:13" ht="15" customHeight="1">
      <c r="A17" s="12"/>
      <c r="B17" s="19"/>
      <c r="C17" s="56">
        <v>3</v>
      </c>
      <c r="D17" s="13" t="s">
        <v>17</v>
      </c>
      <c r="E17" s="15">
        <v>140</v>
      </c>
      <c r="F17" s="14"/>
      <c r="G17" s="15"/>
      <c r="H17" s="69" t="s">
        <v>15</v>
      </c>
      <c r="I17" s="24"/>
      <c r="J17" s="19" t="s">
        <v>27</v>
      </c>
      <c r="K17" s="28">
        <f t="shared" si="0"/>
        <v>0</v>
      </c>
      <c r="L17" s="29"/>
      <c r="M17" s="30"/>
    </row>
    <row r="18" spans="1:13" ht="15" customHeight="1">
      <c r="A18" s="12"/>
      <c r="B18" s="19" t="s">
        <v>55</v>
      </c>
      <c r="C18" s="55">
        <v>1</v>
      </c>
      <c r="D18" s="17" t="s">
        <v>18</v>
      </c>
      <c r="E18" s="15">
        <v>90</v>
      </c>
      <c r="F18" s="14"/>
      <c r="G18" s="15"/>
      <c r="H18" s="69"/>
      <c r="I18" s="24"/>
      <c r="J18" s="19" t="s">
        <v>28</v>
      </c>
      <c r="K18" s="28">
        <f t="shared" si="0"/>
        <v>0</v>
      </c>
      <c r="L18" s="29"/>
      <c r="M18" s="30"/>
    </row>
    <row r="19" spans="1:13" ht="15" customHeight="1">
      <c r="A19" s="12"/>
      <c r="B19" s="56"/>
      <c r="C19" s="56">
        <v>2</v>
      </c>
      <c r="D19" s="17" t="s">
        <v>18</v>
      </c>
      <c r="E19" s="15">
        <v>90</v>
      </c>
      <c r="F19" s="37"/>
      <c r="G19" s="15"/>
      <c r="H19" s="69"/>
      <c r="I19" s="24"/>
      <c r="J19" s="19" t="s">
        <v>29</v>
      </c>
      <c r="K19" s="28">
        <f t="shared" si="0"/>
        <v>0</v>
      </c>
      <c r="L19" s="29"/>
      <c r="M19" s="30"/>
    </row>
    <row r="20" spans="1:13" ht="15" customHeight="1">
      <c r="A20" s="12"/>
      <c r="B20" s="19"/>
      <c r="C20" s="55"/>
      <c r="D20" s="13"/>
      <c r="E20" s="15"/>
      <c r="F20" s="14"/>
      <c r="G20" s="15"/>
      <c r="H20" s="69"/>
      <c r="I20" s="24"/>
      <c r="J20" s="19" t="s">
        <v>30</v>
      </c>
      <c r="K20" s="28">
        <f t="shared" ref="K20:K23" si="1">SUMIF(Mã_hàng,J20,Số_lượng)</f>
        <v>0</v>
      </c>
      <c r="L20" s="29"/>
      <c r="M20" s="30"/>
    </row>
    <row r="21" spans="1:13" ht="15" customHeight="1">
      <c r="A21" s="12"/>
      <c r="B21" s="19" t="s">
        <v>56</v>
      </c>
      <c r="C21" s="56">
        <v>1</v>
      </c>
      <c r="D21" s="17" t="s">
        <v>25</v>
      </c>
      <c r="E21" s="15">
        <v>200</v>
      </c>
      <c r="F21" s="14"/>
      <c r="G21" s="16"/>
      <c r="H21" s="18"/>
      <c r="I21" s="24"/>
      <c r="J21" s="19" t="s">
        <v>31</v>
      </c>
      <c r="K21" s="28">
        <f t="shared" si="1"/>
        <v>0</v>
      </c>
      <c r="L21" s="29"/>
      <c r="M21" s="30"/>
    </row>
    <row r="22" spans="1:13" ht="15" customHeight="1">
      <c r="A22" s="12"/>
      <c r="C22" s="55"/>
      <c r="D22" s="19"/>
      <c r="E22" s="15"/>
      <c r="F22" s="37"/>
      <c r="G22" s="16"/>
      <c r="H22" s="18"/>
      <c r="I22" s="24"/>
      <c r="J22" s="39" t="s">
        <v>47</v>
      </c>
      <c r="K22" s="28">
        <f t="shared" si="0"/>
        <v>0</v>
      </c>
      <c r="L22" s="29"/>
      <c r="M22" s="30"/>
    </row>
    <row r="23" spans="1:13" ht="15" customHeight="1">
      <c r="A23" s="12"/>
      <c r="B23" s="19" t="s">
        <v>57</v>
      </c>
      <c r="C23" s="55">
        <v>1</v>
      </c>
      <c r="D23" s="20" t="s">
        <v>22</v>
      </c>
      <c r="E23" s="15">
        <v>240</v>
      </c>
      <c r="F23" s="37"/>
      <c r="G23" s="16"/>
      <c r="H23" s="18"/>
      <c r="I23" s="24"/>
      <c r="J23" s="39" t="s">
        <v>53</v>
      </c>
      <c r="K23" s="28">
        <f t="shared" si="1"/>
        <v>0</v>
      </c>
      <c r="L23" s="29"/>
      <c r="M23" s="30"/>
    </row>
    <row r="24" spans="1:13" ht="15" customHeight="1">
      <c r="A24" s="12"/>
      <c r="B24" s="19"/>
      <c r="C24" s="56">
        <v>2</v>
      </c>
      <c r="D24" s="20" t="s">
        <v>22</v>
      </c>
      <c r="E24" s="15">
        <v>240</v>
      </c>
      <c r="F24" s="37"/>
      <c r="G24" s="16"/>
      <c r="H24" s="18"/>
      <c r="I24" s="24"/>
      <c r="J24" s="19" t="s">
        <v>51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9"/>
      <c r="B25" s="19"/>
      <c r="C25" s="41">
        <f>COUNT(C6:C24)</f>
        <v>16</v>
      </c>
      <c r="D25" s="22" t="s">
        <v>43</v>
      </c>
      <c r="E25" s="21"/>
      <c r="F25" s="63" t="s">
        <v>52</v>
      </c>
      <c r="G25" s="64"/>
      <c r="I25" s="24"/>
      <c r="J25" s="17" t="s">
        <v>32</v>
      </c>
      <c r="K25" s="28">
        <f>SUM(K6:K24)</f>
        <v>1696</v>
      </c>
      <c r="L25" s="31">
        <f>SUM(L6:L24)</f>
        <v>0</v>
      </c>
      <c r="M25" s="31">
        <f>SUM(M6:M24)</f>
        <v>0</v>
      </c>
    </row>
    <row r="26" spans="1:13" ht="15" customHeight="1">
      <c r="I26" s="24"/>
      <c r="J26" s="32"/>
      <c r="K26" s="33">
        <f>C25</f>
        <v>16</v>
      </c>
      <c r="L26" s="33" t="s">
        <v>33</v>
      </c>
      <c r="M26" s="34"/>
    </row>
    <row r="27" spans="1:13" ht="15" customHeight="1">
      <c r="I27" s="24"/>
      <c r="J27" s="35"/>
      <c r="K27" s="35"/>
      <c r="L27" s="35"/>
      <c r="M27" s="35"/>
    </row>
    <row r="28" spans="1:13" ht="15" customHeight="1">
      <c r="I28" s="24"/>
      <c r="J28" s="42" t="s">
        <v>34</v>
      </c>
      <c r="K28" s="43" t="s">
        <v>35</v>
      </c>
      <c r="L28" s="44"/>
      <c r="M28" s="45" t="s">
        <v>36</v>
      </c>
    </row>
    <row r="29" spans="1:13" ht="15" customHeight="1">
      <c r="I29" s="24"/>
      <c r="J29" s="46" t="s">
        <v>37</v>
      </c>
      <c r="K29" s="47" t="s">
        <v>37</v>
      </c>
      <c r="L29" s="48"/>
      <c r="M29" s="48" t="s">
        <v>37</v>
      </c>
    </row>
    <row r="30" spans="1:13" ht="15" customHeight="1">
      <c r="I30" s="24"/>
      <c r="J30" s="47"/>
      <c r="K30" s="49"/>
      <c r="L30" s="48"/>
      <c r="M30" s="49"/>
    </row>
    <row r="31" spans="1:13" ht="15" customHeight="1">
      <c r="I31" s="24"/>
      <c r="J31" s="47"/>
      <c r="K31" s="49"/>
      <c r="L31" s="48"/>
      <c r="M31" s="49"/>
    </row>
    <row r="32" spans="1:13" ht="15" customHeight="1">
      <c r="I32" s="24"/>
      <c r="J32" s="47"/>
      <c r="K32" s="49"/>
      <c r="L32" s="48"/>
      <c r="M32" s="49" t="s">
        <v>45</v>
      </c>
    </row>
    <row r="33" spans="9:13" ht="15" customHeight="1">
      <c r="I33" s="24"/>
      <c r="J33" s="50" t="s">
        <v>48</v>
      </c>
      <c r="K33" s="49" t="s">
        <v>49</v>
      </c>
      <c r="L33" s="48"/>
      <c r="M33" s="49"/>
    </row>
    <row r="34" spans="9:13" ht="15" customHeight="1">
      <c r="I34" s="24"/>
      <c r="J34" s="51"/>
      <c r="K34" s="49"/>
      <c r="L34" s="52"/>
      <c r="M34" s="49"/>
    </row>
    <row r="35" spans="9:13" ht="15" customHeight="1">
      <c r="I35" s="24"/>
      <c r="J35" s="52" t="s">
        <v>38</v>
      </c>
      <c r="K35" s="53" t="s">
        <v>39</v>
      </c>
      <c r="L35" s="52"/>
      <c r="M35" s="54" t="s">
        <v>40</v>
      </c>
    </row>
    <row r="36" spans="9:13" ht="15" customHeight="1">
      <c r="I36" s="24"/>
      <c r="J36" s="52" t="s">
        <v>41</v>
      </c>
      <c r="K36" s="47" t="s">
        <v>37</v>
      </c>
      <c r="L36" s="52"/>
      <c r="M36" s="47" t="s">
        <v>42</v>
      </c>
    </row>
    <row r="37" spans="9:13" ht="15" customHeight="1">
      <c r="I37" s="24"/>
      <c r="J37" s="52"/>
      <c r="K37" s="47"/>
      <c r="L37" s="52"/>
      <c r="M37" s="47"/>
    </row>
    <row r="38" spans="9:13" ht="15" customHeight="1">
      <c r="I38" s="24"/>
      <c r="J38" s="47"/>
      <c r="K38" s="49"/>
      <c r="L38" s="48"/>
      <c r="M38" s="49"/>
    </row>
    <row r="39" spans="9:13" ht="15" customHeight="1">
      <c r="I39" s="24"/>
      <c r="J39" s="47"/>
      <c r="K39" s="49"/>
      <c r="L39" s="48"/>
      <c r="M39" s="49"/>
    </row>
    <row r="40" spans="9:13" ht="15" customHeight="1">
      <c r="I40" s="24"/>
      <c r="J40" s="50" t="s">
        <v>50</v>
      </c>
      <c r="K40" s="49" t="s">
        <v>44</v>
      </c>
      <c r="L40" s="48"/>
      <c r="M40" s="49"/>
    </row>
    <row r="41" spans="9:13" ht="15" customHeight="1"/>
    <row r="42" spans="9:13" ht="15" customHeight="1"/>
    <row r="43" spans="9:13" ht="15" customHeight="1"/>
    <row r="44" spans="9:13" ht="15" customHeight="1"/>
  </sheetData>
  <mergeCells count="6">
    <mergeCell ref="A2:E2"/>
    <mergeCell ref="J2:L2"/>
    <mergeCell ref="A3:E3"/>
    <mergeCell ref="J3:L3"/>
    <mergeCell ref="F25:G25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SG CHUYEN 2(2)</vt:lpstr>
      <vt:lpstr>SG CHUYEN 1</vt:lpstr>
      <vt:lpstr>Sheet1</vt:lpstr>
      <vt:lpstr>'SG CHUYEN 2(2)'!Mã_hàng</vt:lpstr>
      <vt:lpstr>Mã_hàng</vt:lpstr>
      <vt:lpstr>'SG CHUYEN 1'!Print_Area</vt:lpstr>
      <vt:lpstr>'SG CHUYEN 2(2)'!Print_Area</vt:lpstr>
      <vt:lpstr>'SG CHUYEN 2(2)'!Số_lượng</vt:lpstr>
      <vt:lpstr>Số_lượng</vt:lpstr>
      <vt:lpstr>'SG CHUYEN 2(2)'!STT</vt:lpstr>
      <vt:lpstr>STT</vt:lpstr>
      <vt:lpstr>'SG CHUYEN 2(2)'!sum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2023-06-06T12:07:41Z</cp:lastPrinted>
  <dcterms:created xsi:type="dcterms:W3CDTF">2018-10-22T11:48:00Z</dcterms:created>
  <dcterms:modified xsi:type="dcterms:W3CDTF">2023-06-16T02:03:23Z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