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5\"/>
    </mc:Choice>
  </mc:AlternateContent>
  <bookViews>
    <workbookView xWindow="1005" yWindow="1005" windowWidth="15000" windowHeight="10005"/>
  </bookViews>
  <sheets>
    <sheet name="CHI TIẾT" sheetId="1" r:id="rId1"/>
    <sheet name="TỔNG HỢP" sheetId="2" r:id="rId2"/>
  </sheets>
  <externalReferences>
    <externalReference r:id="rId3"/>
  </externalReferences>
  <definedNames>
    <definedName name="_xlnm._FilterDatabase" localSheetId="0" hidden="1">'CHI TIẾT'!$A$4:$Y$243</definedName>
  </definedName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3" i="2"/>
  <c r="D21" i="2"/>
  <c r="D22" i="2" l="1"/>
</calcChain>
</file>

<file path=xl/sharedStrings.xml><?xml version="1.0" encoding="utf-8"?>
<sst xmlns="http://schemas.openxmlformats.org/spreadsheetml/2006/main" count="2010" uniqueCount="152">
  <si>
    <t>BBM200</t>
  </si>
  <si>
    <t>NK2305-074</t>
  </si>
  <si>
    <t>Mã hàng : GSG250 (1 )</t>
  </si>
  <si>
    <t>Kho Hàng C6</t>
  </si>
  <si>
    <t>NK2305-060</t>
  </si>
  <si>
    <t>Ngày chứng từ</t>
  </si>
  <si>
    <t>NK2306-004</t>
  </si>
  <si>
    <t>BGHM450</t>
  </si>
  <si>
    <t>Địa chỉ</t>
  </si>
  <si>
    <t>Tên kho</t>
  </si>
  <si>
    <t>NK2306-003</t>
  </si>
  <si>
    <t>MNH250</t>
  </si>
  <si>
    <t>NK2305/0041</t>
  </si>
  <si>
    <t>Mã kho : K-HDD (13 )</t>
  </si>
  <si>
    <t>Bắp bò muối 500g</t>
  </si>
  <si>
    <t>NK2305/0044</t>
  </si>
  <si>
    <t>Mã hàng : BBM200 (4 )</t>
  </si>
  <si>
    <t>CGM300</t>
  </si>
  <si>
    <t>Mọc Nấm Hương 250g</t>
  </si>
  <si>
    <t>Mã hàng : GTLX250G (2 )</t>
  </si>
  <si>
    <t>GL250</t>
  </si>
  <si>
    <t>Mã hàng : BBM300 (2 )</t>
  </si>
  <si>
    <t>Bắp bò muối 300g</t>
  </si>
  <si>
    <t>Mã hàng : CGM300 (4 )</t>
  </si>
  <si>
    <t>Tồn</t>
  </si>
  <si>
    <t>GSG250</t>
  </si>
  <si>
    <t>Giò Tai Lưỡi Xào 250g</t>
  </si>
  <si>
    <t>NK2305/0043</t>
  </si>
  <si>
    <t>Tai heo muối 400g</t>
  </si>
  <si>
    <t>NK2305/0049</t>
  </si>
  <si>
    <t>Số lượng</t>
  </si>
  <si>
    <t>TH400</t>
  </si>
  <si>
    <t>NK2305-063</t>
  </si>
  <si>
    <t>KHO ĐÀ NẴNG</t>
  </si>
  <si>
    <t>Mã hàng : MNH250 (3 )</t>
  </si>
  <si>
    <t>Mã hàng : BBM200 (10 )</t>
  </si>
  <si>
    <t>BBM300</t>
  </si>
  <si>
    <t>ĐVT</t>
  </si>
  <si>
    <t>Mã đối tượng</t>
  </si>
  <si>
    <t>NK2306/0001</t>
  </si>
  <si>
    <t>TH200</t>
  </si>
  <si>
    <t>Mã hàng : GM500 (7 )</t>
  </si>
  <si>
    <t>CGM500</t>
  </si>
  <si>
    <t>NK2305/0052</t>
  </si>
  <si>
    <t>Số 306, Tổ 1, Phố Phú Viên, Phường Bồ Đề, Quận Long Biên, Thành Phố Hà Nội, Việt Nam</t>
  </si>
  <si>
    <t>NK2305/0050</t>
  </si>
  <si>
    <t>NK2305/0048</t>
  </si>
  <si>
    <t>Giò sụn gà 250g</t>
  </si>
  <si>
    <t>Kho hàng HCM</t>
  </si>
  <si>
    <t>Mã hàng : MNH250 (1 )</t>
  </si>
  <si>
    <t>Mã hàng : GHC500 (2 )</t>
  </si>
  <si>
    <t>Mã hàng : CC300 (4 )</t>
  </si>
  <si>
    <t>NK2305/0045</t>
  </si>
  <si>
    <t>NK2305-062</t>
  </si>
  <si>
    <t>GTLX250G</t>
  </si>
  <si>
    <t>NK2306-001</t>
  </si>
  <si>
    <t>Mã hàng : CN300 (13 )</t>
  </si>
  <si>
    <t>Trường mở rộng 1</t>
  </si>
  <si>
    <t>Mua hàng của Công Ty Cổ Phần Thu Hằng Food Việt Nam</t>
  </si>
  <si>
    <t>NK2306-005</t>
  </si>
  <si>
    <t>NK2305-064</t>
  </si>
  <si>
    <t>Mã hàng : GHC500 (1 )</t>
  </si>
  <si>
    <t>CN300</t>
  </si>
  <si>
    <t>Mã hàng : CGM500 (1 )</t>
  </si>
  <si>
    <t>Chân giò heo muối 500g</t>
  </si>
  <si>
    <t>GHC1000</t>
  </si>
  <si>
    <t>Mã hàng : BBM200 (1 )</t>
  </si>
  <si>
    <t>Chi nhánh</t>
  </si>
  <si>
    <t>Mã hàng : TH200 (7 )</t>
  </si>
  <si>
    <t>C6 HÀ NỘI</t>
  </si>
  <si>
    <t>Chả nướng 300g</t>
  </si>
  <si>
    <t>Chân giò heo muối 300g</t>
  </si>
  <si>
    <t>NK2305/0053</t>
  </si>
  <si>
    <t>Gà muối 500g</t>
  </si>
  <si>
    <t>Nhập</t>
  </si>
  <si>
    <t>Ngày hạch toán</t>
  </si>
  <si>
    <t>Mã hàng : TH200 (2 )</t>
  </si>
  <si>
    <t>Mã hàng : GTLX250G (15 )</t>
  </si>
  <si>
    <t>Bắp bò muối 200g</t>
  </si>
  <si>
    <t>Đơn giá</t>
  </si>
  <si>
    <t>Mã kho : K-C6 (17 )</t>
  </si>
  <si>
    <t>Mã hàng : BGHM450 (1 )</t>
  </si>
  <si>
    <t>Số chứng từ</t>
  </si>
  <si>
    <t>Kho Hàng đi đường</t>
  </si>
  <si>
    <t>NK2306-006</t>
  </si>
  <si>
    <t>Công Ty Cổ Phần Thu Hằng Food Việt Nam</t>
  </si>
  <si>
    <t>NK2305-061</t>
  </si>
  <si>
    <t>NK2305-065</t>
  </si>
  <si>
    <t>NK2305-072</t>
  </si>
  <si>
    <t>Tên đối tượng</t>
  </si>
  <si>
    <t>Bắp giò heo muối vị Tayaki Coop Select 450g</t>
  </si>
  <si>
    <t>Tai heo muối 200g</t>
  </si>
  <si>
    <t>207 PHẠM VĂN HAI</t>
  </si>
  <si>
    <t>Mã hàng</t>
  </si>
  <si>
    <t>Diễn giải</t>
  </si>
  <si>
    <t>Tên hàng</t>
  </si>
  <si>
    <t>NK2305/0042</t>
  </si>
  <si>
    <t>Mã hàng : CGSC400 (10 )</t>
  </si>
  <si>
    <t>Mã hàng : BBM300 (1 )</t>
  </si>
  <si>
    <t>Mã hàng : CN300 (3 )</t>
  </si>
  <si>
    <t>Mã hàng : CGM300 (17 )</t>
  </si>
  <si>
    <t>Mã hàng : TH400 (1 )</t>
  </si>
  <si>
    <t>Số dòng = 207</t>
  </si>
  <si>
    <t>Gà hun cỏ xạ hương Coop Select 500g</t>
  </si>
  <si>
    <t>NK2305-071</t>
  </si>
  <si>
    <t>Mã hàng : GL250 (1 )</t>
  </si>
  <si>
    <t>NK2305-066</t>
  </si>
  <si>
    <t>Túi</t>
  </si>
  <si>
    <t>NK2305-073</t>
  </si>
  <si>
    <t>Mã hàng : CC300 (2 )</t>
  </si>
  <si>
    <t>Mã hàng : GHC1000 (1 )</t>
  </si>
  <si>
    <t>NK2306-007</t>
  </si>
  <si>
    <t>NK2305/0046</t>
  </si>
  <si>
    <t>Tên đơn vị</t>
  </si>
  <si>
    <t>Chả cốm 300g</t>
  </si>
  <si>
    <t>CC300</t>
  </si>
  <si>
    <t>SỔ CHI TIẾT VẬT TƯ HÀNG HÓA</t>
  </si>
  <si>
    <t>Mã hàng : CC300 (12 )</t>
  </si>
  <si>
    <t>Mã hàng : CGSC400 (3 )</t>
  </si>
  <si>
    <t>Kho: &lt;&lt;Tất cả&gt;&gt;; Từ ngày 27/5/2023 đến ngày 03/6/2023</t>
  </si>
  <si>
    <t>Mã hàng : GM500 (19 )</t>
  </si>
  <si>
    <t>THUHANGFOOD</t>
  </si>
  <si>
    <t>NK2306-002</t>
  </si>
  <si>
    <t>Mã hàng : GL250 (5 )</t>
  </si>
  <si>
    <t>Mã kho : K-HCM (16 )</t>
  </si>
  <si>
    <t>Mã hàng : BBM500 (2 )</t>
  </si>
  <si>
    <t>GHC500</t>
  </si>
  <si>
    <t>GM500</t>
  </si>
  <si>
    <t>NK2305/0051</t>
  </si>
  <si>
    <t>Mã hàng : CGM300 (3 )</t>
  </si>
  <si>
    <t>Mã hàng : CGM500 (3 )</t>
  </si>
  <si>
    <t>Giá trị</t>
  </si>
  <si>
    <t>CGSC400</t>
  </si>
  <si>
    <t>Mã hàng : BBM300 (4 )</t>
  </si>
  <si>
    <t>Giò lụa cây 250g</t>
  </si>
  <si>
    <t>Gà hun cỏ xạ hương 1kg</t>
  </si>
  <si>
    <t>Mã hàng : CGSC400 (5 )</t>
  </si>
  <si>
    <t>Chân gà sốt cay 400g</t>
  </si>
  <si>
    <t>Mã hàng : GTLX250G (5 )</t>
  </si>
  <si>
    <t>Xuất</t>
  </si>
  <si>
    <t>Mã hàng : BBM500 (1 )</t>
  </si>
  <si>
    <t>BBM500</t>
  </si>
  <si>
    <t>Mã hàng : TH200 (3 )</t>
  </si>
  <si>
    <t>Mã hàng : MNH250 (13 )</t>
  </si>
  <si>
    <t>Mã hàng : GM500 (3 )</t>
  </si>
  <si>
    <t>Thu hằng từ ngày 27/05/2023 đến 02/06/2023</t>
  </si>
  <si>
    <t>Mã hàng hóa</t>
  </si>
  <si>
    <t>Tên hàng hóa</t>
  </si>
  <si>
    <t>DGSC500</t>
  </si>
  <si>
    <t>Đùi gà sốt cay 500g</t>
  </si>
  <si>
    <t>TỔNG CỘNG</t>
  </si>
  <si>
    <t>HD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</si>
</sst>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38" fontId="2" fillId="0" borderId="2" xfId="0" applyNumberFormat="1" applyFont="1" applyBorder="1" applyAlignment="1">
      <alignment horizontal="right" vertical="center"/>
    </xf>
    <xf numFmtId="40" fontId="2" fillId="2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38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38" fontId="3" fillId="3" borderId="6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40" fontId="0" fillId="0" borderId="0" xfId="0" applyNumberFormat="1"/>
    <xf numFmtId="38" fontId="0" fillId="0" borderId="0" xfId="0" applyNumberFormat="1"/>
    <xf numFmtId="164" fontId="2" fillId="0" borderId="2" xfId="0" applyNumberFormat="1" applyFont="1" applyBorder="1" applyAlignment="1">
      <alignment horizontal="center" vertical="center"/>
    </xf>
    <xf numFmtId="40" fontId="3" fillId="3" borderId="6" xfId="0" applyNumberFormat="1" applyFont="1" applyFill="1" applyBorder="1" applyAlignment="1">
      <alignment horizontal="center" vertical="center" wrapText="1"/>
    </xf>
    <xf numFmtId="40" fontId="2" fillId="0" borderId="2" xfId="0" applyNumberFormat="1" applyFont="1" applyBorder="1" applyAlignment="1">
      <alignment horizontal="right" vertical="center"/>
    </xf>
    <xf numFmtId="0" fontId="7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0" borderId="8" xfId="1" applyNumberFormat="1" applyFont="1" applyBorder="1"/>
    <xf numFmtId="165" fontId="0" fillId="0" borderId="0" xfId="0" applyNumberFormat="1"/>
    <xf numFmtId="165" fontId="9" fillId="4" borderId="8" xfId="1" applyNumberFormat="1" applyFont="1" applyFill="1" applyBorder="1"/>
    <xf numFmtId="165" fontId="9" fillId="5" borderId="8" xfId="1" applyNumberFormat="1" applyFont="1" applyFill="1" applyBorder="1"/>
    <xf numFmtId="165" fontId="9" fillId="6" borderId="8" xfId="1" applyNumberFormat="1" applyFont="1" applyFill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3" fillId="3" borderId="6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38" fontId="3" fillId="3" borderId="6" xfId="0" applyNumberFormat="1" applyFont="1" applyFill="1" applyBorder="1" applyAlignment="1">
      <alignment horizontal="center" vertical="center" wrapText="1"/>
    </xf>
    <xf numFmtId="38" fontId="3" fillId="3" borderId="5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center"/>
    </xf>
    <xf numFmtId="40" fontId="2" fillId="4" borderId="2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_CHI_TIET_VAT_TU_HANG_HOA%20T&#7914;%2027.5%20&#272;&#7870;N%2002.06.2023%20HD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TIẾT"/>
      <sheetName val="TỔNG HỢP"/>
    </sheetNames>
    <sheetDataSet>
      <sheetData sheetId="0">
        <row r="7">
          <cell r="D7" t="str">
            <v>BBM200</v>
          </cell>
          <cell r="N7">
            <v>178</v>
          </cell>
        </row>
        <row r="8">
          <cell r="D8" t="str">
            <v>BBM200</v>
          </cell>
          <cell r="N8">
            <v>227</v>
          </cell>
        </row>
        <row r="9">
          <cell r="D9" t="str">
            <v>BBM200</v>
          </cell>
          <cell r="N9">
            <v>180</v>
          </cell>
        </row>
        <row r="10">
          <cell r="D10" t="str">
            <v>BBM200</v>
          </cell>
          <cell r="N10">
            <v>180</v>
          </cell>
        </row>
        <row r="11">
          <cell r="D11" t="str">
            <v>BBM200</v>
          </cell>
          <cell r="N11">
            <v>100</v>
          </cell>
        </row>
        <row r="12">
          <cell r="D12" t="str">
            <v>BBM200</v>
          </cell>
          <cell r="N12">
            <v>52</v>
          </cell>
        </row>
        <row r="13">
          <cell r="D13" t="str">
            <v>BBM200</v>
          </cell>
          <cell r="N13">
            <v>158</v>
          </cell>
        </row>
        <row r="14">
          <cell r="D14" t="str">
            <v>BBM200</v>
          </cell>
          <cell r="N14">
            <v>180</v>
          </cell>
        </row>
        <row r="15">
          <cell r="D15" t="str">
            <v>BBM200</v>
          </cell>
          <cell r="N15">
            <v>109</v>
          </cell>
        </row>
        <row r="16">
          <cell r="N16">
            <v>39</v>
          </cell>
        </row>
        <row r="17">
          <cell r="D17" t="str">
            <v>BBM300</v>
          </cell>
          <cell r="N17">
            <v>10</v>
          </cell>
        </row>
        <row r="18">
          <cell r="D18" t="str">
            <v>BBM300</v>
          </cell>
          <cell r="N18">
            <v>8</v>
          </cell>
        </row>
        <row r="19">
          <cell r="D19" t="str">
            <v>BBM300</v>
          </cell>
          <cell r="N19">
            <v>20</v>
          </cell>
        </row>
        <row r="20">
          <cell r="D20" t="str">
            <v>BBM300</v>
          </cell>
          <cell r="N20">
            <v>1</v>
          </cell>
        </row>
        <row r="21">
          <cell r="N21">
            <v>11</v>
          </cell>
        </row>
        <row r="22">
          <cell r="D22" t="str">
            <v>BBM500</v>
          </cell>
          <cell r="N22">
            <v>6</v>
          </cell>
        </row>
        <row r="23">
          <cell r="D23" t="str">
            <v>BBM500</v>
          </cell>
          <cell r="N23">
            <v>5</v>
          </cell>
        </row>
        <row r="24">
          <cell r="N24">
            <v>10</v>
          </cell>
        </row>
        <row r="25">
          <cell r="D25" t="str">
            <v>BGHM450</v>
          </cell>
          <cell r="N25">
            <v>10</v>
          </cell>
        </row>
        <row r="26">
          <cell r="N26">
            <v>2674</v>
          </cell>
        </row>
        <row r="27">
          <cell r="D27" t="str">
            <v>CC300</v>
          </cell>
          <cell r="N27">
            <v>180</v>
          </cell>
        </row>
        <row r="28">
          <cell r="D28" t="str">
            <v>CC300</v>
          </cell>
          <cell r="N28">
            <v>180</v>
          </cell>
        </row>
        <row r="29">
          <cell r="D29" t="str">
            <v>CC300</v>
          </cell>
          <cell r="N29">
            <v>180</v>
          </cell>
        </row>
        <row r="30">
          <cell r="D30" t="str">
            <v>CC300</v>
          </cell>
          <cell r="N30">
            <v>90</v>
          </cell>
        </row>
        <row r="31">
          <cell r="D31" t="str">
            <v>CC300</v>
          </cell>
          <cell r="N31">
            <v>270</v>
          </cell>
        </row>
        <row r="32">
          <cell r="D32" t="str">
            <v>CC300</v>
          </cell>
          <cell r="N32">
            <v>90</v>
          </cell>
        </row>
        <row r="33">
          <cell r="D33" t="str">
            <v>CC300</v>
          </cell>
          <cell r="N33">
            <v>360</v>
          </cell>
        </row>
        <row r="34">
          <cell r="D34" t="str">
            <v>CC300</v>
          </cell>
          <cell r="N34">
            <v>180</v>
          </cell>
        </row>
        <row r="35">
          <cell r="D35" t="str">
            <v>CC300</v>
          </cell>
          <cell r="N35">
            <v>180</v>
          </cell>
        </row>
        <row r="36">
          <cell r="D36" t="str">
            <v>CC300</v>
          </cell>
          <cell r="N36">
            <v>270</v>
          </cell>
        </row>
        <row r="37">
          <cell r="D37" t="str">
            <v>CC300</v>
          </cell>
          <cell r="N37">
            <v>180</v>
          </cell>
        </row>
        <row r="38">
          <cell r="D38" t="str">
            <v>CC300</v>
          </cell>
          <cell r="N38">
            <v>514</v>
          </cell>
        </row>
        <row r="39">
          <cell r="N39">
            <v>4420</v>
          </cell>
        </row>
        <row r="40">
          <cell r="D40" t="str">
            <v>CGM300</v>
          </cell>
          <cell r="N40">
            <v>280</v>
          </cell>
        </row>
        <row r="41">
          <cell r="D41" t="str">
            <v>CGM300</v>
          </cell>
          <cell r="N41">
            <v>420</v>
          </cell>
        </row>
        <row r="42">
          <cell r="D42" t="str">
            <v>CGM300</v>
          </cell>
          <cell r="N42">
            <v>420</v>
          </cell>
        </row>
        <row r="43">
          <cell r="D43" t="str">
            <v>CGM300</v>
          </cell>
          <cell r="N43">
            <v>280</v>
          </cell>
        </row>
        <row r="44">
          <cell r="D44" t="str">
            <v>CGM300</v>
          </cell>
          <cell r="N44">
            <v>34</v>
          </cell>
        </row>
        <row r="45">
          <cell r="D45" t="str">
            <v>CGM300</v>
          </cell>
          <cell r="N45">
            <v>532</v>
          </cell>
        </row>
        <row r="46">
          <cell r="D46" t="str">
            <v>CGM300</v>
          </cell>
          <cell r="N46">
            <v>180</v>
          </cell>
        </row>
        <row r="47">
          <cell r="D47" t="str">
            <v>CGM300</v>
          </cell>
          <cell r="N47">
            <v>112</v>
          </cell>
        </row>
        <row r="48">
          <cell r="D48" t="str">
            <v>CGM300</v>
          </cell>
          <cell r="N48">
            <v>420</v>
          </cell>
        </row>
        <row r="49">
          <cell r="D49" t="str">
            <v>CGM300</v>
          </cell>
          <cell r="N49">
            <v>280</v>
          </cell>
        </row>
        <row r="50">
          <cell r="D50" t="str">
            <v>CGM300</v>
          </cell>
          <cell r="N50">
            <v>478</v>
          </cell>
        </row>
        <row r="51">
          <cell r="D51" t="str">
            <v>CGM300</v>
          </cell>
          <cell r="N51">
            <v>140</v>
          </cell>
        </row>
        <row r="52">
          <cell r="D52" t="str">
            <v>CGM300</v>
          </cell>
          <cell r="N52">
            <v>560</v>
          </cell>
        </row>
        <row r="53">
          <cell r="D53" t="str">
            <v>CGM300</v>
          </cell>
          <cell r="N53">
            <v>280</v>
          </cell>
        </row>
        <row r="54">
          <cell r="D54" t="str">
            <v>CGM300</v>
          </cell>
          <cell r="N54">
            <v>4</v>
          </cell>
        </row>
        <row r="55">
          <cell r="N55">
            <v>140</v>
          </cell>
        </row>
        <row r="56">
          <cell r="D56" t="str">
            <v>CGM500</v>
          </cell>
          <cell r="N56">
            <v>50</v>
          </cell>
        </row>
        <row r="57">
          <cell r="D57" t="str">
            <v>CGM500</v>
          </cell>
          <cell r="N57">
            <v>90</v>
          </cell>
        </row>
        <row r="58">
          <cell r="N58">
            <v>619</v>
          </cell>
        </row>
        <row r="59">
          <cell r="D59" t="str">
            <v>CGSC400</v>
          </cell>
          <cell r="N59">
            <v>56</v>
          </cell>
        </row>
        <row r="60">
          <cell r="D60" t="str">
            <v>CGSC400</v>
          </cell>
          <cell r="N60">
            <v>112</v>
          </cell>
        </row>
        <row r="61">
          <cell r="D61" t="str">
            <v>CGSC400</v>
          </cell>
          <cell r="N61">
            <v>56</v>
          </cell>
        </row>
        <row r="62">
          <cell r="D62" t="str">
            <v>CGSC400</v>
          </cell>
          <cell r="N62">
            <v>112</v>
          </cell>
        </row>
        <row r="63">
          <cell r="D63" t="str">
            <v>CGSC400</v>
          </cell>
          <cell r="N63">
            <v>112</v>
          </cell>
        </row>
        <row r="64">
          <cell r="D64" t="str">
            <v>CGSC400</v>
          </cell>
          <cell r="N64">
            <v>56</v>
          </cell>
        </row>
        <row r="65">
          <cell r="D65" t="str">
            <v>CGSC400</v>
          </cell>
          <cell r="N65">
            <v>56</v>
          </cell>
        </row>
        <row r="66">
          <cell r="D66" t="str">
            <v>CGSC400</v>
          </cell>
          <cell r="N66">
            <v>56</v>
          </cell>
        </row>
        <row r="67">
          <cell r="D67" t="str">
            <v>CGSC400</v>
          </cell>
          <cell r="N67">
            <v>3</v>
          </cell>
        </row>
        <row r="68">
          <cell r="N68">
            <v>944</v>
          </cell>
        </row>
        <row r="69">
          <cell r="D69" t="str">
            <v>CN300</v>
          </cell>
          <cell r="N69">
            <v>120</v>
          </cell>
        </row>
        <row r="70">
          <cell r="D70" t="str">
            <v>CN300</v>
          </cell>
          <cell r="N70">
            <v>63</v>
          </cell>
        </row>
        <row r="71">
          <cell r="D71" t="str">
            <v>CN300</v>
          </cell>
          <cell r="N71">
            <v>100</v>
          </cell>
        </row>
        <row r="72">
          <cell r="D72" t="str">
            <v>CN300</v>
          </cell>
          <cell r="N72">
            <v>150</v>
          </cell>
        </row>
        <row r="73">
          <cell r="D73" t="str">
            <v>CN300</v>
          </cell>
          <cell r="N73">
            <v>120</v>
          </cell>
        </row>
        <row r="74">
          <cell r="D74" t="str">
            <v>CN300</v>
          </cell>
          <cell r="N74">
            <v>30</v>
          </cell>
        </row>
        <row r="75">
          <cell r="D75" t="str">
            <v>CN300</v>
          </cell>
          <cell r="N75">
            <v>120</v>
          </cell>
        </row>
        <row r="76">
          <cell r="D76" t="str">
            <v>CN300</v>
          </cell>
          <cell r="N76">
            <v>30</v>
          </cell>
        </row>
        <row r="77">
          <cell r="D77" t="str">
            <v>CN300</v>
          </cell>
          <cell r="N77">
            <v>120</v>
          </cell>
        </row>
        <row r="78">
          <cell r="D78" t="str">
            <v>CN300</v>
          </cell>
          <cell r="N78">
            <v>80</v>
          </cell>
        </row>
        <row r="79">
          <cell r="D79" t="str">
            <v>CN300</v>
          </cell>
          <cell r="N79">
            <v>11</v>
          </cell>
        </row>
        <row r="80">
          <cell r="N80">
            <v>30</v>
          </cell>
        </row>
        <row r="81">
          <cell r="D81" t="str">
            <v>GHC1000</v>
          </cell>
          <cell r="N81">
            <v>30</v>
          </cell>
        </row>
        <row r="82">
          <cell r="N82">
            <v>2</v>
          </cell>
        </row>
        <row r="83">
          <cell r="D83" t="str">
            <v>GHC500</v>
          </cell>
          <cell r="N83">
            <v>2</v>
          </cell>
        </row>
        <row r="84">
          <cell r="N84">
            <v>70</v>
          </cell>
        </row>
        <row r="85">
          <cell r="D85" t="str">
            <v>GL250</v>
          </cell>
          <cell r="N85">
            <v>70</v>
          </cell>
        </row>
        <row r="86">
          <cell r="N86">
            <v>6437</v>
          </cell>
        </row>
        <row r="87">
          <cell r="D87" t="str">
            <v>GM500</v>
          </cell>
          <cell r="N87">
            <v>416</v>
          </cell>
        </row>
        <row r="88">
          <cell r="D88" t="str">
            <v>GM500</v>
          </cell>
          <cell r="N88">
            <v>394</v>
          </cell>
        </row>
        <row r="89">
          <cell r="D89" t="str">
            <v>GM500</v>
          </cell>
          <cell r="N89">
            <v>403</v>
          </cell>
        </row>
        <row r="90">
          <cell r="D90" t="str">
            <v>GM500</v>
          </cell>
          <cell r="N90">
            <v>468</v>
          </cell>
        </row>
        <row r="91">
          <cell r="D91" t="str">
            <v>GM500</v>
          </cell>
          <cell r="N91">
            <v>372</v>
          </cell>
        </row>
        <row r="92">
          <cell r="D92" t="str">
            <v>GM500</v>
          </cell>
          <cell r="N92">
            <v>260</v>
          </cell>
        </row>
        <row r="93">
          <cell r="D93" t="str">
            <v>GM500</v>
          </cell>
          <cell r="N93">
            <v>384</v>
          </cell>
        </row>
        <row r="94">
          <cell r="D94" t="str">
            <v>GM500</v>
          </cell>
          <cell r="N94">
            <v>25</v>
          </cell>
        </row>
        <row r="95">
          <cell r="D95" t="str">
            <v>GM500</v>
          </cell>
          <cell r="N95">
            <v>520</v>
          </cell>
        </row>
        <row r="96">
          <cell r="D96" t="str">
            <v>GM500</v>
          </cell>
          <cell r="N96">
            <v>436</v>
          </cell>
        </row>
        <row r="97">
          <cell r="D97" t="str">
            <v>GM500</v>
          </cell>
          <cell r="N97">
            <v>208</v>
          </cell>
        </row>
        <row r="98">
          <cell r="D98" t="str">
            <v>GM500</v>
          </cell>
          <cell r="N98">
            <v>433</v>
          </cell>
        </row>
        <row r="99">
          <cell r="D99" t="str">
            <v>GM500</v>
          </cell>
          <cell r="N99">
            <v>602</v>
          </cell>
        </row>
        <row r="100">
          <cell r="D100" t="str">
            <v>GM500</v>
          </cell>
          <cell r="N100">
            <v>416</v>
          </cell>
        </row>
        <row r="101">
          <cell r="D101" t="str">
            <v>GM500</v>
          </cell>
          <cell r="N101">
            <v>223</v>
          </cell>
        </row>
        <row r="102">
          <cell r="D102" t="str">
            <v>GM500</v>
          </cell>
          <cell r="N102">
            <v>520</v>
          </cell>
        </row>
        <row r="103">
          <cell r="D103" t="str">
            <v>GM500</v>
          </cell>
          <cell r="N103">
            <v>357</v>
          </cell>
        </row>
        <row r="104">
          <cell r="N104">
            <v>43</v>
          </cell>
        </row>
        <row r="105">
          <cell r="D105" t="str">
            <v>GSG250</v>
          </cell>
          <cell r="N105">
            <v>43</v>
          </cell>
        </row>
        <row r="106">
          <cell r="N106">
            <v>3240</v>
          </cell>
        </row>
        <row r="107">
          <cell r="D107" t="str">
            <v>GTLX250G</v>
          </cell>
          <cell r="N107">
            <v>200</v>
          </cell>
        </row>
        <row r="108">
          <cell r="D108" t="str">
            <v>GTLX250G</v>
          </cell>
          <cell r="N108">
            <v>400</v>
          </cell>
        </row>
        <row r="109">
          <cell r="D109" t="str">
            <v>GTLX250G</v>
          </cell>
          <cell r="N109">
            <v>200</v>
          </cell>
        </row>
        <row r="110">
          <cell r="D110" t="str">
            <v>GTLX250G</v>
          </cell>
          <cell r="N110">
            <v>200</v>
          </cell>
        </row>
        <row r="111">
          <cell r="D111" t="str">
            <v>GTLX250G</v>
          </cell>
          <cell r="N111">
            <v>75</v>
          </cell>
        </row>
        <row r="112">
          <cell r="D112" t="str">
            <v>GTLX250G</v>
          </cell>
          <cell r="N112">
            <v>325</v>
          </cell>
        </row>
        <row r="113">
          <cell r="D113" t="str">
            <v>GTLX250G</v>
          </cell>
          <cell r="N113">
            <v>267</v>
          </cell>
        </row>
        <row r="114">
          <cell r="D114" t="str">
            <v>GTLX250G</v>
          </cell>
          <cell r="N114">
            <v>333</v>
          </cell>
        </row>
        <row r="115">
          <cell r="D115" t="str">
            <v>GTLX250G</v>
          </cell>
          <cell r="N115">
            <v>200</v>
          </cell>
        </row>
        <row r="116">
          <cell r="D116" t="str">
            <v>GTLX250G</v>
          </cell>
          <cell r="N116">
            <v>242</v>
          </cell>
        </row>
        <row r="117">
          <cell r="D117" t="str">
            <v>GTLX250G</v>
          </cell>
          <cell r="N117">
            <v>158</v>
          </cell>
        </row>
        <row r="118">
          <cell r="D118" t="str">
            <v>GTLX250G</v>
          </cell>
          <cell r="N118">
            <v>200</v>
          </cell>
        </row>
        <row r="119">
          <cell r="D119" t="str">
            <v>GTLX250G</v>
          </cell>
          <cell r="N119">
            <v>200</v>
          </cell>
        </row>
        <row r="120">
          <cell r="D120" t="str">
            <v>GTLX250G</v>
          </cell>
          <cell r="N120">
            <v>240</v>
          </cell>
        </row>
        <row r="121">
          <cell r="N121">
            <v>2974</v>
          </cell>
        </row>
        <row r="122">
          <cell r="D122" t="str">
            <v>MNH250</v>
          </cell>
          <cell r="N122">
            <v>380</v>
          </cell>
        </row>
        <row r="123">
          <cell r="D123" t="str">
            <v>MNH250</v>
          </cell>
          <cell r="N123">
            <v>130</v>
          </cell>
        </row>
        <row r="124">
          <cell r="D124" t="str">
            <v>MNH250</v>
          </cell>
          <cell r="N124">
            <v>31</v>
          </cell>
        </row>
        <row r="125">
          <cell r="D125" t="str">
            <v>MNH250</v>
          </cell>
          <cell r="N125">
            <v>749</v>
          </cell>
        </row>
        <row r="126">
          <cell r="D126" t="str">
            <v>MNH250</v>
          </cell>
          <cell r="N126">
            <v>367</v>
          </cell>
        </row>
        <row r="127">
          <cell r="D127" t="str">
            <v>MNH250</v>
          </cell>
          <cell r="N127">
            <v>23</v>
          </cell>
        </row>
        <row r="128">
          <cell r="D128" t="str">
            <v>MNH250</v>
          </cell>
          <cell r="N128">
            <v>130</v>
          </cell>
        </row>
        <row r="129">
          <cell r="D129" t="str">
            <v>MNH250</v>
          </cell>
          <cell r="N129">
            <v>260</v>
          </cell>
        </row>
        <row r="130">
          <cell r="D130" t="str">
            <v>MNH250</v>
          </cell>
          <cell r="N130">
            <v>260</v>
          </cell>
        </row>
        <row r="131">
          <cell r="D131" t="str">
            <v>MNH250</v>
          </cell>
          <cell r="N131">
            <v>130</v>
          </cell>
        </row>
        <row r="132">
          <cell r="D132" t="str">
            <v>MNH250</v>
          </cell>
          <cell r="N132">
            <v>390</v>
          </cell>
        </row>
        <row r="133">
          <cell r="D133" t="str">
            <v>MNH250</v>
          </cell>
          <cell r="N133">
            <v>124</v>
          </cell>
        </row>
        <row r="134">
          <cell r="N134">
            <v>254</v>
          </cell>
        </row>
        <row r="135">
          <cell r="D135" t="str">
            <v>TH200</v>
          </cell>
          <cell r="N135">
            <v>50</v>
          </cell>
        </row>
        <row r="136">
          <cell r="D136" t="str">
            <v>TH200</v>
          </cell>
          <cell r="N136">
            <v>13</v>
          </cell>
        </row>
        <row r="137">
          <cell r="D137" t="str">
            <v>TH200</v>
          </cell>
          <cell r="N137">
            <v>37</v>
          </cell>
        </row>
        <row r="138">
          <cell r="D138" t="str">
            <v>TH200</v>
          </cell>
          <cell r="N138">
            <v>44</v>
          </cell>
        </row>
        <row r="139">
          <cell r="D139" t="str">
            <v>TH200</v>
          </cell>
          <cell r="N139">
            <v>6</v>
          </cell>
        </row>
        <row r="140">
          <cell r="D140" t="str">
            <v>TH200</v>
          </cell>
          <cell r="N140">
            <v>100</v>
          </cell>
        </row>
        <row r="141">
          <cell r="D141" t="str">
            <v>TH200</v>
          </cell>
          <cell r="N141">
            <v>4</v>
          </cell>
        </row>
        <row r="142">
          <cell r="N142">
            <v>15044</v>
          </cell>
        </row>
        <row r="143">
          <cell r="N143">
            <v>515</v>
          </cell>
        </row>
        <row r="144">
          <cell r="D144" t="str">
            <v>BBM200</v>
          </cell>
          <cell r="N144">
            <v>75</v>
          </cell>
        </row>
        <row r="145">
          <cell r="D145" t="str">
            <v>BBM200</v>
          </cell>
          <cell r="N145">
            <v>130</v>
          </cell>
        </row>
        <row r="146">
          <cell r="D146" t="str">
            <v>BBM200</v>
          </cell>
          <cell r="N146">
            <v>130</v>
          </cell>
        </row>
        <row r="147">
          <cell r="D147" t="str">
            <v>BBM200</v>
          </cell>
          <cell r="N147">
            <v>180</v>
          </cell>
        </row>
        <row r="148">
          <cell r="N148">
            <v>130</v>
          </cell>
        </row>
        <row r="149">
          <cell r="D149" t="str">
            <v>BBM300</v>
          </cell>
          <cell r="N149">
            <v>70</v>
          </cell>
        </row>
        <row r="150">
          <cell r="D150" t="str">
            <v>BBM300</v>
          </cell>
          <cell r="N150">
            <v>60</v>
          </cell>
        </row>
        <row r="151">
          <cell r="N151">
            <v>100</v>
          </cell>
        </row>
        <row r="152">
          <cell r="D152" t="str">
            <v>BGHM450</v>
          </cell>
          <cell r="N152">
            <v>100</v>
          </cell>
        </row>
        <row r="153">
          <cell r="N153">
            <v>783</v>
          </cell>
        </row>
        <row r="154">
          <cell r="D154" t="str">
            <v>CC300</v>
          </cell>
          <cell r="N154">
            <v>103</v>
          </cell>
        </row>
        <row r="155">
          <cell r="D155" t="str">
            <v>CC300</v>
          </cell>
          <cell r="N155">
            <v>170</v>
          </cell>
        </row>
        <row r="156">
          <cell r="D156" t="str">
            <v>CC300</v>
          </cell>
          <cell r="N156">
            <v>170</v>
          </cell>
        </row>
        <row r="157">
          <cell r="D157" t="str">
            <v>CC300</v>
          </cell>
          <cell r="N157">
            <v>170</v>
          </cell>
        </row>
        <row r="158">
          <cell r="D158" t="str">
            <v>CC300</v>
          </cell>
          <cell r="N158">
            <v>170</v>
          </cell>
        </row>
        <row r="159">
          <cell r="N159">
            <v>3508</v>
          </cell>
        </row>
        <row r="160">
          <cell r="D160" t="str">
            <v>CGM300</v>
          </cell>
          <cell r="N160">
            <v>288</v>
          </cell>
        </row>
        <row r="161">
          <cell r="D161" t="str">
            <v>CGM300</v>
          </cell>
          <cell r="N161">
            <v>620</v>
          </cell>
        </row>
        <row r="162">
          <cell r="D162" t="str">
            <v>CGM300</v>
          </cell>
          <cell r="N162">
            <v>420</v>
          </cell>
        </row>
        <row r="163">
          <cell r="D163" t="str">
            <v>CGM300</v>
          </cell>
          <cell r="N163">
            <v>730</v>
          </cell>
        </row>
        <row r="164">
          <cell r="D164" t="str">
            <v>CGM300</v>
          </cell>
          <cell r="N164">
            <v>840</v>
          </cell>
        </row>
        <row r="165">
          <cell r="D165" t="str">
            <v>CGM300</v>
          </cell>
          <cell r="N165">
            <v>190</v>
          </cell>
        </row>
        <row r="166">
          <cell r="N166">
            <v>450</v>
          </cell>
        </row>
        <row r="167">
          <cell r="D167" t="str">
            <v>CGM500</v>
          </cell>
          <cell r="N167">
            <v>146</v>
          </cell>
        </row>
        <row r="168">
          <cell r="D168" t="str">
            <v>CGM500</v>
          </cell>
          <cell r="N168">
            <v>111</v>
          </cell>
        </row>
        <row r="169">
          <cell r="D169" t="str">
            <v>CGM500</v>
          </cell>
          <cell r="N169">
            <v>180</v>
          </cell>
        </row>
        <row r="170">
          <cell r="D170" t="str">
            <v>CGM500</v>
          </cell>
          <cell r="N170">
            <v>13</v>
          </cell>
        </row>
        <row r="171">
          <cell r="N171">
            <v>422</v>
          </cell>
        </row>
        <row r="172">
          <cell r="D172" t="str">
            <v>CGSC400</v>
          </cell>
          <cell r="N172">
            <v>86</v>
          </cell>
        </row>
        <row r="173">
          <cell r="D173" t="str">
            <v>CGSC400</v>
          </cell>
          <cell r="N173">
            <v>48</v>
          </cell>
        </row>
        <row r="174">
          <cell r="D174" t="str">
            <v>CGSC400</v>
          </cell>
          <cell r="N174">
            <v>48</v>
          </cell>
        </row>
        <row r="175">
          <cell r="D175" t="str">
            <v>CGSC400</v>
          </cell>
          <cell r="N175">
            <v>40</v>
          </cell>
        </row>
        <row r="176">
          <cell r="D176" t="str">
            <v>CGSC400</v>
          </cell>
          <cell r="N176">
            <v>96</v>
          </cell>
        </row>
        <row r="177">
          <cell r="D177" t="str">
            <v>CGSC400</v>
          </cell>
          <cell r="N177">
            <v>56</v>
          </cell>
        </row>
        <row r="178">
          <cell r="N178">
            <v>609</v>
          </cell>
        </row>
        <row r="179">
          <cell r="D179" t="str">
            <v>CN300</v>
          </cell>
          <cell r="N179">
            <v>99</v>
          </cell>
        </row>
        <row r="180">
          <cell r="D180" t="str">
            <v>CN300</v>
          </cell>
          <cell r="N180">
            <v>85</v>
          </cell>
        </row>
        <row r="181">
          <cell r="D181" t="str">
            <v>CN300</v>
          </cell>
          <cell r="N181">
            <v>170</v>
          </cell>
        </row>
        <row r="182">
          <cell r="D182" t="str">
            <v>CN300</v>
          </cell>
          <cell r="N182">
            <v>62</v>
          </cell>
        </row>
        <row r="183">
          <cell r="D183" t="str">
            <v>CN300</v>
          </cell>
          <cell r="N183">
            <v>170</v>
          </cell>
        </row>
        <row r="184">
          <cell r="D184" t="str">
            <v>CN300</v>
          </cell>
          <cell r="N184">
            <v>23</v>
          </cell>
        </row>
        <row r="185">
          <cell r="N185">
            <v>200</v>
          </cell>
        </row>
        <row r="186">
          <cell r="D186" t="str">
            <v>GHC500</v>
          </cell>
          <cell r="N186">
            <v>100</v>
          </cell>
        </row>
        <row r="187">
          <cell r="D187" t="str">
            <v>GHC500</v>
          </cell>
          <cell r="N187">
            <v>100</v>
          </cell>
        </row>
        <row r="188">
          <cell r="N188">
            <v>561</v>
          </cell>
        </row>
        <row r="189">
          <cell r="D189" t="str">
            <v>GL250</v>
          </cell>
          <cell r="N189">
            <v>89</v>
          </cell>
        </row>
        <row r="190">
          <cell r="D190" t="str">
            <v>GL250</v>
          </cell>
          <cell r="N190">
            <v>85</v>
          </cell>
        </row>
        <row r="191">
          <cell r="D191" t="str">
            <v>GL250</v>
          </cell>
          <cell r="N191">
            <v>170</v>
          </cell>
        </row>
        <row r="192">
          <cell r="D192" t="str">
            <v>GL250</v>
          </cell>
          <cell r="N192">
            <v>105</v>
          </cell>
        </row>
        <row r="193">
          <cell r="D193" t="str">
            <v>GL250</v>
          </cell>
          <cell r="N193">
            <v>65</v>
          </cell>
        </row>
        <row r="194">
          <cell r="N194">
            <v>4332</v>
          </cell>
        </row>
        <row r="195">
          <cell r="D195" t="str">
            <v>GM500</v>
          </cell>
          <cell r="N195">
            <v>326</v>
          </cell>
        </row>
        <row r="196">
          <cell r="D196" t="str">
            <v>GM500</v>
          </cell>
          <cell r="N196">
            <v>988</v>
          </cell>
        </row>
        <row r="197">
          <cell r="D197" t="str">
            <v>GM500</v>
          </cell>
          <cell r="N197">
            <v>322</v>
          </cell>
        </row>
        <row r="198">
          <cell r="D198" t="str">
            <v>GM500</v>
          </cell>
          <cell r="N198">
            <v>416</v>
          </cell>
        </row>
        <row r="199">
          <cell r="D199" t="str">
            <v>GM500</v>
          </cell>
          <cell r="N199">
            <v>260</v>
          </cell>
        </row>
        <row r="200">
          <cell r="D200" t="str">
            <v>GM500</v>
          </cell>
          <cell r="N200">
            <v>416</v>
          </cell>
        </row>
        <row r="201">
          <cell r="D201" t="str">
            <v>GM500</v>
          </cell>
          <cell r="N201">
            <v>156</v>
          </cell>
        </row>
        <row r="202">
          <cell r="N202">
            <v>1786</v>
          </cell>
        </row>
        <row r="203">
          <cell r="D203" t="str">
            <v>GTLX250G</v>
          </cell>
          <cell r="N203">
            <v>186</v>
          </cell>
        </row>
        <row r="204">
          <cell r="D204" t="str">
            <v>GTLX250G</v>
          </cell>
          <cell r="N204">
            <v>400</v>
          </cell>
        </row>
        <row r="205">
          <cell r="D205" t="str">
            <v>GTLX250G</v>
          </cell>
          <cell r="N205">
            <v>200</v>
          </cell>
        </row>
        <row r="206">
          <cell r="D206" t="str">
            <v>GTLX250G</v>
          </cell>
          <cell r="N206">
            <v>400</v>
          </cell>
        </row>
        <row r="207">
          <cell r="D207" t="str">
            <v>GTLX250G</v>
          </cell>
          <cell r="N207">
            <v>400</v>
          </cell>
        </row>
        <row r="208">
          <cell r="N208">
            <v>726</v>
          </cell>
        </row>
        <row r="209">
          <cell r="D209" t="str">
            <v>MNH250</v>
          </cell>
          <cell r="N209">
            <v>76</v>
          </cell>
        </row>
        <row r="210">
          <cell r="D210" t="str">
            <v>MNH250</v>
          </cell>
          <cell r="N210">
            <v>130</v>
          </cell>
        </row>
        <row r="211">
          <cell r="D211" t="str">
            <v>MNH250</v>
          </cell>
          <cell r="N211">
            <v>260</v>
          </cell>
        </row>
        <row r="212">
          <cell r="D212" t="str">
            <v>MNH250</v>
          </cell>
          <cell r="N212">
            <v>260</v>
          </cell>
        </row>
        <row r="213">
          <cell r="N213">
            <v>842</v>
          </cell>
        </row>
        <row r="214">
          <cell r="D214" t="str">
            <v>TH200</v>
          </cell>
          <cell r="N214">
            <v>122</v>
          </cell>
        </row>
        <row r="215">
          <cell r="D215" t="str">
            <v>TH200</v>
          </cell>
          <cell r="N215">
            <v>240</v>
          </cell>
        </row>
        <row r="216">
          <cell r="D216" t="str">
            <v>TH200</v>
          </cell>
          <cell r="N216">
            <v>240</v>
          </cell>
        </row>
        <row r="217">
          <cell r="D217" t="str">
            <v>TH200</v>
          </cell>
          <cell r="N217">
            <v>233</v>
          </cell>
        </row>
        <row r="218">
          <cell r="D218" t="str">
            <v>TH200</v>
          </cell>
          <cell r="N218">
            <v>7</v>
          </cell>
        </row>
        <row r="219">
          <cell r="N219">
            <v>80</v>
          </cell>
        </row>
        <row r="220">
          <cell r="D220" t="str">
            <v>TH400</v>
          </cell>
          <cell r="N220">
            <v>80</v>
          </cell>
        </row>
      </sheetData>
      <sheetData sheetId="1">
        <row r="21">
          <cell r="A21" t="str">
            <v>DGSC500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W243"/>
  <sheetViews>
    <sheetView tabSelected="1" topLeftCell="F1" zoomScaleNormal="100" workbookViewId="0">
      <selection activeCell="F3" sqref="F3:F4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7" width="13.5703125" style="4" customWidth="1"/>
    <col min="8" max="8" width="14.28515625" customWidth="1"/>
    <col min="9" max="9" width="30" customWidth="1"/>
    <col min="10" max="10" width="10.7109375" customWidth="1"/>
    <col min="11" max="11" width="17.140625" style="10" customWidth="1"/>
    <col min="12" max="12" width="15.7109375" style="9" customWidth="1"/>
    <col min="13" max="13" width="17.140625" style="10" customWidth="1"/>
    <col min="14" max="14" width="15.7109375" style="9" customWidth="1"/>
    <col min="15" max="15" width="17.140625" style="10" customWidth="1"/>
    <col min="16" max="16" width="15.7109375" style="9" customWidth="1"/>
    <col min="17" max="17" width="17.140625" style="10" customWidth="1"/>
    <col min="18" max="18" width="15.7109375" customWidth="1"/>
    <col min="19" max="20" width="30" customWidth="1"/>
    <col min="21" max="21" width="15.5703125" customWidth="1"/>
    <col min="22" max="22" width="21.42578125" customWidth="1"/>
    <col min="23" max="23" width="35.7109375" customWidth="1"/>
  </cols>
  <sheetData>
    <row r="1" spans="1:23" ht="18.75" x14ac:dyDescent="0.3">
      <c r="A1" s="24" t="s">
        <v>116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3" x14ac:dyDescent="0.25">
      <c r="A2" s="25" t="s">
        <v>119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3" ht="16.5" customHeight="1" x14ac:dyDescent="0.25">
      <c r="C3" s="22" t="s">
        <v>9</v>
      </c>
      <c r="D3" s="22" t="s">
        <v>93</v>
      </c>
      <c r="E3" s="22" t="s">
        <v>95</v>
      </c>
      <c r="F3" s="26" t="s">
        <v>75</v>
      </c>
      <c r="G3" s="26" t="s">
        <v>5</v>
      </c>
      <c r="H3" s="22" t="s">
        <v>82</v>
      </c>
      <c r="I3" s="22" t="s">
        <v>94</v>
      </c>
      <c r="J3" s="22" t="s">
        <v>37</v>
      </c>
      <c r="K3" s="28" t="s">
        <v>79</v>
      </c>
      <c r="L3" s="30" t="s">
        <v>74</v>
      </c>
      <c r="M3" s="31"/>
      <c r="N3" s="30" t="s">
        <v>139</v>
      </c>
      <c r="O3" s="31"/>
      <c r="P3" s="30" t="s">
        <v>24</v>
      </c>
      <c r="Q3" s="31"/>
      <c r="R3" s="22" t="s">
        <v>38</v>
      </c>
      <c r="S3" s="22" t="s">
        <v>89</v>
      </c>
      <c r="T3" s="22" t="s">
        <v>8</v>
      </c>
      <c r="U3" s="22" t="s">
        <v>113</v>
      </c>
      <c r="V3" s="22" t="s">
        <v>57</v>
      </c>
      <c r="W3" s="22" t="s">
        <v>67</v>
      </c>
    </row>
    <row r="4" spans="1:23" ht="15" customHeight="1" x14ac:dyDescent="0.25">
      <c r="C4" s="23"/>
      <c r="D4" s="23"/>
      <c r="E4" s="23"/>
      <c r="F4" s="27"/>
      <c r="G4" s="27"/>
      <c r="H4" s="23"/>
      <c r="I4" s="23"/>
      <c r="J4" s="23"/>
      <c r="K4" s="29"/>
      <c r="L4" s="12" t="s">
        <v>30</v>
      </c>
      <c r="M4" s="7" t="s">
        <v>131</v>
      </c>
      <c r="N4" s="12" t="s">
        <v>30</v>
      </c>
      <c r="O4" s="7" t="s">
        <v>131</v>
      </c>
      <c r="P4" s="12" t="s">
        <v>30</v>
      </c>
      <c r="Q4" s="7" t="s">
        <v>131</v>
      </c>
      <c r="R4" s="23"/>
      <c r="S4" s="23"/>
      <c r="T4" s="23"/>
      <c r="U4" s="23"/>
      <c r="V4" s="23"/>
      <c r="W4" s="23"/>
    </row>
    <row r="5" spans="1:23" hidden="1" x14ac:dyDescent="0.25">
      <c r="A5" s="1" t="s">
        <v>80</v>
      </c>
      <c r="L5" s="3">
        <v>25230</v>
      </c>
      <c r="M5" s="5">
        <v>1304041405</v>
      </c>
      <c r="N5" s="3">
        <v>0</v>
      </c>
      <c r="O5" s="5">
        <v>0</v>
      </c>
      <c r="P5" s="3">
        <v>1</v>
      </c>
      <c r="Q5" s="5">
        <v>83559375</v>
      </c>
    </row>
    <row r="6" spans="1:23" hidden="1" outlineLevel="1" x14ac:dyDescent="0.25">
      <c r="B6" s="1" t="s">
        <v>35</v>
      </c>
      <c r="L6" s="3">
        <v>1372</v>
      </c>
      <c r="M6" s="5">
        <v>83554800</v>
      </c>
      <c r="N6" s="3">
        <v>0</v>
      </c>
      <c r="O6" s="5">
        <v>0</v>
      </c>
      <c r="P6" s="3">
        <v>0</v>
      </c>
      <c r="Q6" s="5">
        <v>0</v>
      </c>
    </row>
    <row r="7" spans="1:23" hidden="1" outlineLevel="2" x14ac:dyDescent="0.25">
      <c r="C7" s="8" t="s">
        <v>3</v>
      </c>
      <c r="D7" s="8" t="s">
        <v>0</v>
      </c>
      <c r="E7" s="8" t="s">
        <v>78</v>
      </c>
      <c r="F7" s="11">
        <v>45073</v>
      </c>
      <c r="G7" s="11">
        <v>45073</v>
      </c>
      <c r="H7" s="8" t="s">
        <v>4</v>
      </c>
      <c r="I7" s="8" t="s">
        <v>58</v>
      </c>
      <c r="J7" s="8" t="s">
        <v>107</v>
      </c>
      <c r="K7" s="2">
        <v>60900</v>
      </c>
      <c r="L7" s="13">
        <v>178</v>
      </c>
      <c r="M7" s="2">
        <v>10840200</v>
      </c>
      <c r="N7" s="13">
        <v>0</v>
      </c>
      <c r="O7" s="2">
        <v>0</v>
      </c>
      <c r="P7" s="13">
        <v>413</v>
      </c>
      <c r="Q7" s="2">
        <v>1289313900</v>
      </c>
      <c r="R7" s="8" t="s">
        <v>121</v>
      </c>
      <c r="S7" s="8" t="s">
        <v>85</v>
      </c>
      <c r="T7" s="8" t="s">
        <v>44</v>
      </c>
      <c r="U7" s="8"/>
      <c r="V7" s="8"/>
      <c r="W7" s="8" t="s">
        <v>69</v>
      </c>
    </row>
    <row r="8" spans="1:23" hidden="1" outlineLevel="2" x14ac:dyDescent="0.25">
      <c r="C8" s="8" t="s">
        <v>3</v>
      </c>
      <c r="D8" s="8" t="s">
        <v>0</v>
      </c>
      <c r="E8" s="8" t="s">
        <v>78</v>
      </c>
      <c r="F8" s="11">
        <v>45073</v>
      </c>
      <c r="G8" s="11">
        <v>45073</v>
      </c>
      <c r="H8" s="8" t="s">
        <v>53</v>
      </c>
      <c r="I8" s="8" t="s">
        <v>58</v>
      </c>
      <c r="J8" s="8" t="s">
        <v>107</v>
      </c>
      <c r="K8" s="2">
        <v>60900</v>
      </c>
      <c r="L8" s="13">
        <v>227</v>
      </c>
      <c r="M8" s="2">
        <v>13824300</v>
      </c>
      <c r="N8" s="13">
        <v>0</v>
      </c>
      <c r="O8" s="2">
        <v>0</v>
      </c>
      <c r="P8" s="13">
        <v>640</v>
      </c>
      <c r="Q8" s="2">
        <v>1303138200</v>
      </c>
      <c r="R8" s="8" t="s">
        <v>121</v>
      </c>
      <c r="S8" s="8" t="s">
        <v>85</v>
      </c>
      <c r="T8" s="8" t="s">
        <v>44</v>
      </c>
      <c r="U8" s="8"/>
      <c r="V8" s="8"/>
      <c r="W8" s="8" t="s">
        <v>69</v>
      </c>
    </row>
    <row r="9" spans="1:23" hidden="1" outlineLevel="2" x14ac:dyDescent="0.25">
      <c r="C9" s="8" t="s">
        <v>3</v>
      </c>
      <c r="D9" s="8" t="s">
        <v>0</v>
      </c>
      <c r="E9" s="8" t="s">
        <v>78</v>
      </c>
      <c r="F9" s="11">
        <v>45075</v>
      </c>
      <c r="G9" s="11">
        <v>45075</v>
      </c>
      <c r="H9" s="8" t="s">
        <v>60</v>
      </c>
      <c r="I9" s="8" t="s">
        <v>58</v>
      </c>
      <c r="J9" s="8" t="s">
        <v>107</v>
      </c>
      <c r="K9" s="2">
        <v>60900</v>
      </c>
      <c r="L9" s="13">
        <v>180</v>
      </c>
      <c r="M9" s="2">
        <v>10962000</v>
      </c>
      <c r="N9" s="13">
        <v>0</v>
      </c>
      <c r="O9" s="2">
        <v>0</v>
      </c>
      <c r="P9" s="13">
        <v>534</v>
      </c>
      <c r="Q9" s="2">
        <v>1314100200</v>
      </c>
      <c r="R9" s="8" t="s">
        <v>121</v>
      </c>
      <c r="S9" s="8" t="s">
        <v>85</v>
      </c>
      <c r="T9" s="8" t="s">
        <v>44</v>
      </c>
      <c r="U9" s="8"/>
      <c r="V9" s="8"/>
      <c r="W9" s="8" t="s">
        <v>69</v>
      </c>
    </row>
    <row r="10" spans="1:23" hidden="1" outlineLevel="2" x14ac:dyDescent="0.25">
      <c r="C10" s="8" t="s">
        <v>3</v>
      </c>
      <c r="D10" s="8" t="s">
        <v>0</v>
      </c>
      <c r="E10" s="8" t="s">
        <v>78</v>
      </c>
      <c r="F10" s="11">
        <v>45076</v>
      </c>
      <c r="G10" s="11">
        <v>45076</v>
      </c>
      <c r="H10" s="8" t="s">
        <v>106</v>
      </c>
      <c r="I10" s="8" t="s">
        <v>58</v>
      </c>
      <c r="J10" s="8" t="s">
        <v>107</v>
      </c>
      <c r="K10" s="2">
        <v>60900</v>
      </c>
      <c r="L10" s="13">
        <v>180</v>
      </c>
      <c r="M10" s="2">
        <v>10962000</v>
      </c>
      <c r="N10" s="13">
        <v>0</v>
      </c>
      <c r="O10" s="2">
        <v>0</v>
      </c>
      <c r="P10" s="13">
        <v>529</v>
      </c>
      <c r="Q10" s="2">
        <v>1325062200</v>
      </c>
      <c r="R10" s="8" t="s">
        <v>121</v>
      </c>
      <c r="S10" s="8" t="s">
        <v>85</v>
      </c>
      <c r="T10" s="8" t="s">
        <v>44</v>
      </c>
      <c r="U10" s="8"/>
      <c r="V10" s="8"/>
      <c r="W10" s="8" t="s">
        <v>69</v>
      </c>
    </row>
    <row r="11" spans="1:23" hidden="1" outlineLevel="2" x14ac:dyDescent="0.25">
      <c r="C11" s="8" t="s">
        <v>3</v>
      </c>
      <c r="D11" s="8" t="s">
        <v>0</v>
      </c>
      <c r="E11" s="8" t="s">
        <v>78</v>
      </c>
      <c r="F11" s="11">
        <v>45077</v>
      </c>
      <c r="G11" s="11">
        <v>45077</v>
      </c>
      <c r="H11" s="8" t="s">
        <v>108</v>
      </c>
      <c r="I11" s="8" t="s">
        <v>58</v>
      </c>
      <c r="J11" s="8" t="s">
        <v>107</v>
      </c>
      <c r="K11" s="2">
        <v>60900</v>
      </c>
      <c r="L11" s="13">
        <v>100</v>
      </c>
      <c r="M11" s="2">
        <v>6090000</v>
      </c>
      <c r="N11" s="13">
        <v>0</v>
      </c>
      <c r="O11" s="2">
        <v>0</v>
      </c>
      <c r="P11" s="13">
        <v>480</v>
      </c>
      <c r="Q11" s="2">
        <v>1331152200</v>
      </c>
      <c r="R11" s="8" t="s">
        <v>121</v>
      </c>
      <c r="S11" s="8" t="s">
        <v>85</v>
      </c>
      <c r="T11" s="8" t="s">
        <v>44</v>
      </c>
      <c r="U11" s="8"/>
      <c r="V11" s="8"/>
      <c r="W11" s="8" t="s">
        <v>69</v>
      </c>
    </row>
    <row r="12" spans="1:23" hidden="1" outlineLevel="2" x14ac:dyDescent="0.25">
      <c r="C12" s="8" t="s">
        <v>3</v>
      </c>
      <c r="D12" s="8" t="s">
        <v>0</v>
      </c>
      <c r="E12" s="8" t="s">
        <v>78</v>
      </c>
      <c r="F12" s="11">
        <v>45077</v>
      </c>
      <c r="G12" s="11">
        <v>45077</v>
      </c>
      <c r="H12" s="8" t="s">
        <v>88</v>
      </c>
      <c r="I12" s="8" t="s">
        <v>58</v>
      </c>
      <c r="J12" s="8" t="s">
        <v>107</v>
      </c>
      <c r="K12" s="2">
        <v>60900</v>
      </c>
      <c r="L12" s="13">
        <v>52</v>
      </c>
      <c r="M12" s="2">
        <v>3166800</v>
      </c>
      <c r="N12" s="13">
        <v>0</v>
      </c>
      <c r="O12" s="2">
        <v>0</v>
      </c>
      <c r="P12" s="13">
        <v>532</v>
      </c>
      <c r="Q12" s="2">
        <v>1334319000</v>
      </c>
      <c r="R12" s="8" t="s">
        <v>121</v>
      </c>
      <c r="S12" s="8" t="s">
        <v>85</v>
      </c>
      <c r="T12" s="8" t="s">
        <v>44</v>
      </c>
      <c r="U12" s="8"/>
      <c r="V12" s="8"/>
      <c r="W12" s="8" t="s">
        <v>69</v>
      </c>
    </row>
    <row r="13" spans="1:23" hidden="1" outlineLevel="2" x14ac:dyDescent="0.25">
      <c r="C13" s="8" t="s">
        <v>3</v>
      </c>
      <c r="D13" s="8" t="s">
        <v>0</v>
      </c>
      <c r="E13" s="8" t="s">
        <v>78</v>
      </c>
      <c r="F13" s="11">
        <v>45078</v>
      </c>
      <c r="G13" s="11">
        <v>45078</v>
      </c>
      <c r="H13" s="8" t="s">
        <v>55</v>
      </c>
      <c r="I13" s="8" t="s">
        <v>58</v>
      </c>
      <c r="J13" s="8" t="s">
        <v>107</v>
      </c>
      <c r="K13" s="2">
        <v>60900</v>
      </c>
      <c r="L13" s="13">
        <v>158</v>
      </c>
      <c r="M13" s="2">
        <v>9622200</v>
      </c>
      <c r="N13" s="13">
        <v>0</v>
      </c>
      <c r="O13" s="2">
        <v>0</v>
      </c>
      <c r="P13" s="13">
        <v>463</v>
      </c>
      <c r="Q13" s="2">
        <v>1343941200</v>
      </c>
      <c r="R13" s="8" t="s">
        <v>121</v>
      </c>
      <c r="S13" s="8" t="s">
        <v>85</v>
      </c>
      <c r="T13" s="8" t="s">
        <v>44</v>
      </c>
      <c r="U13" s="8"/>
      <c r="V13" s="8"/>
      <c r="W13" s="8" t="s">
        <v>69</v>
      </c>
    </row>
    <row r="14" spans="1:23" hidden="1" outlineLevel="2" x14ac:dyDescent="0.25">
      <c r="C14" s="8" t="s">
        <v>3</v>
      </c>
      <c r="D14" s="8" t="s">
        <v>0</v>
      </c>
      <c r="E14" s="8" t="s">
        <v>78</v>
      </c>
      <c r="F14" s="11">
        <v>45079</v>
      </c>
      <c r="G14" s="11">
        <v>45079</v>
      </c>
      <c r="H14" s="8" t="s">
        <v>84</v>
      </c>
      <c r="I14" s="8" t="s">
        <v>58</v>
      </c>
      <c r="J14" s="8" t="s">
        <v>107</v>
      </c>
      <c r="K14" s="2">
        <v>60900</v>
      </c>
      <c r="L14" s="13">
        <v>180</v>
      </c>
      <c r="M14" s="2">
        <v>10962000</v>
      </c>
      <c r="N14" s="13">
        <v>0</v>
      </c>
      <c r="O14" s="2">
        <v>0</v>
      </c>
      <c r="P14" s="13">
        <v>387</v>
      </c>
      <c r="Q14" s="2">
        <v>1354903200</v>
      </c>
      <c r="R14" s="8" t="s">
        <v>121</v>
      </c>
      <c r="S14" s="8" t="s">
        <v>85</v>
      </c>
      <c r="T14" s="8" t="s">
        <v>44</v>
      </c>
      <c r="U14" s="8"/>
      <c r="V14" s="8"/>
      <c r="W14" s="8" t="s">
        <v>69</v>
      </c>
    </row>
    <row r="15" spans="1:23" hidden="1" outlineLevel="2" x14ac:dyDescent="0.25">
      <c r="C15" s="8" t="s">
        <v>3</v>
      </c>
      <c r="D15" s="8" t="s">
        <v>0</v>
      </c>
      <c r="E15" s="8" t="s">
        <v>78</v>
      </c>
      <c r="F15" s="11">
        <v>45079</v>
      </c>
      <c r="G15" s="11">
        <v>45079</v>
      </c>
      <c r="H15" s="8" t="s">
        <v>111</v>
      </c>
      <c r="I15" s="8" t="s">
        <v>58</v>
      </c>
      <c r="J15" s="8" t="s">
        <v>107</v>
      </c>
      <c r="K15" s="2">
        <v>60900</v>
      </c>
      <c r="L15" s="13">
        <v>109</v>
      </c>
      <c r="M15" s="2">
        <v>6638100</v>
      </c>
      <c r="N15" s="13">
        <v>0</v>
      </c>
      <c r="O15" s="2">
        <v>0</v>
      </c>
      <c r="P15" s="13">
        <v>496</v>
      </c>
      <c r="Q15" s="2">
        <v>1361541300</v>
      </c>
      <c r="R15" s="8" t="s">
        <v>121</v>
      </c>
      <c r="S15" s="8" t="s">
        <v>85</v>
      </c>
      <c r="T15" s="8" t="s">
        <v>44</v>
      </c>
      <c r="U15" s="8"/>
      <c r="V15" s="8"/>
      <c r="W15" s="8" t="s">
        <v>69</v>
      </c>
    </row>
    <row r="16" spans="1:23" hidden="1" outlineLevel="1" x14ac:dyDescent="0.25">
      <c r="B16" s="1" t="s">
        <v>133</v>
      </c>
      <c r="L16" s="3">
        <v>39</v>
      </c>
      <c r="M16" s="5">
        <v>3542175</v>
      </c>
      <c r="N16" s="3">
        <v>0</v>
      </c>
      <c r="O16" s="5">
        <v>0</v>
      </c>
      <c r="P16" s="3">
        <v>1</v>
      </c>
      <c r="Q16" s="5">
        <v>64939875</v>
      </c>
    </row>
    <row r="17" spans="2:23" hidden="1" outlineLevel="2" x14ac:dyDescent="0.25">
      <c r="C17" s="8" t="s">
        <v>3</v>
      </c>
      <c r="D17" s="8" t="s">
        <v>36</v>
      </c>
      <c r="E17" s="8" t="s">
        <v>22</v>
      </c>
      <c r="F17" s="11">
        <v>45073</v>
      </c>
      <c r="G17" s="11">
        <v>45073</v>
      </c>
      <c r="H17" s="8" t="s">
        <v>86</v>
      </c>
      <c r="I17" s="8" t="s">
        <v>58</v>
      </c>
      <c r="J17" s="8" t="s">
        <v>107</v>
      </c>
      <c r="K17" s="2">
        <v>90825</v>
      </c>
      <c r="L17" s="13">
        <v>10</v>
      </c>
      <c r="M17" s="2">
        <v>908250</v>
      </c>
      <c r="N17" s="13">
        <v>0</v>
      </c>
      <c r="O17" s="2">
        <v>0</v>
      </c>
      <c r="P17" s="13">
        <v>10</v>
      </c>
      <c r="Q17" s="2">
        <v>62305950</v>
      </c>
      <c r="R17" s="8" t="s">
        <v>121</v>
      </c>
      <c r="S17" s="8" t="s">
        <v>85</v>
      </c>
      <c r="T17" s="8" t="s">
        <v>44</v>
      </c>
      <c r="U17" s="8"/>
      <c r="V17" s="8"/>
      <c r="W17" s="8" t="s">
        <v>69</v>
      </c>
    </row>
    <row r="18" spans="2:23" hidden="1" outlineLevel="2" x14ac:dyDescent="0.25">
      <c r="C18" s="8" t="s">
        <v>3</v>
      </c>
      <c r="D18" s="8" t="s">
        <v>36</v>
      </c>
      <c r="E18" s="8" t="s">
        <v>22</v>
      </c>
      <c r="F18" s="11">
        <v>45076</v>
      </c>
      <c r="G18" s="11">
        <v>45076</v>
      </c>
      <c r="H18" s="8" t="s">
        <v>87</v>
      </c>
      <c r="I18" s="8" t="s">
        <v>58</v>
      </c>
      <c r="J18" s="8" t="s">
        <v>107</v>
      </c>
      <c r="K18" s="2">
        <v>90825</v>
      </c>
      <c r="L18" s="13">
        <v>8</v>
      </c>
      <c r="M18" s="2">
        <v>726600</v>
      </c>
      <c r="N18" s="13">
        <v>0</v>
      </c>
      <c r="O18" s="2">
        <v>0</v>
      </c>
      <c r="P18" s="13">
        <v>8</v>
      </c>
      <c r="Q18" s="2">
        <v>63032550</v>
      </c>
      <c r="R18" s="8" t="s">
        <v>121</v>
      </c>
      <c r="S18" s="8" t="s">
        <v>85</v>
      </c>
      <c r="T18" s="8" t="s">
        <v>44</v>
      </c>
      <c r="U18" s="8"/>
      <c r="V18" s="8"/>
      <c r="W18" s="8" t="s">
        <v>69</v>
      </c>
    </row>
    <row r="19" spans="2:23" hidden="1" outlineLevel="2" x14ac:dyDescent="0.25">
      <c r="C19" s="8" t="s">
        <v>3</v>
      </c>
      <c r="D19" s="8" t="s">
        <v>36</v>
      </c>
      <c r="E19" s="8" t="s">
        <v>22</v>
      </c>
      <c r="F19" s="11">
        <v>45079</v>
      </c>
      <c r="G19" s="11">
        <v>45079</v>
      </c>
      <c r="H19" s="8" t="s">
        <v>6</v>
      </c>
      <c r="I19" s="8" t="s">
        <v>58</v>
      </c>
      <c r="J19" s="8" t="s">
        <v>107</v>
      </c>
      <c r="K19" s="2">
        <v>90825</v>
      </c>
      <c r="L19" s="13">
        <v>20</v>
      </c>
      <c r="M19" s="2">
        <v>1816500</v>
      </c>
      <c r="N19" s="13">
        <v>0</v>
      </c>
      <c r="O19" s="2">
        <v>0</v>
      </c>
      <c r="P19" s="13">
        <v>0</v>
      </c>
      <c r="Q19" s="2">
        <v>64849050</v>
      </c>
      <c r="R19" s="8" t="s">
        <v>121</v>
      </c>
      <c r="S19" s="8" t="s">
        <v>85</v>
      </c>
      <c r="T19" s="8" t="s">
        <v>44</v>
      </c>
      <c r="U19" s="8"/>
      <c r="V19" s="8"/>
      <c r="W19" s="8" t="s">
        <v>69</v>
      </c>
    </row>
    <row r="20" spans="2:23" hidden="1" outlineLevel="2" x14ac:dyDescent="0.25">
      <c r="C20" s="8" t="s">
        <v>3</v>
      </c>
      <c r="D20" s="8" t="s">
        <v>36</v>
      </c>
      <c r="E20" s="8" t="s">
        <v>22</v>
      </c>
      <c r="F20" s="11">
        <v>45079</v>
      </c>
      <c r="G20" s="11">
        <v>45079</v>
      </c>
      <c r="H20" s="8" t="s">
        <v>111</v>
      </c>
      <c r="I20" s="8" t="s">
        <v>58</v>
      </c>
      <c r="J20" s="8" t="s">
        <v>107</v>
      </c>
      <c r="K20" s="2">
        <v>90825</v>
      </c>
      <c r="L20" s="13">
        <v>1</v>
      </c>
      <c r="M20" s="2">
        <v>90825</v>
      </c>
      <c r="N20" s="13">
        <v>0</v>
      </c>
      <c r="O20" s="2">
        <v>0</v>
      </c>
      <c r="P20" s="13">
        <v>1</v>
      </c>
      <c r="Q20" s="2">
        <v>64939875</v>
      </c>
      <c r="R20" s="8" t="s">
        <v>121</v>
      </c>
      <c r="S20" s="8" t="s">
        <v>85</v>
      </c>
      <c r="T20" s="8" t="s">
        <v>44</v>
      </c>
      <c r="U20" s="8"/>
      <c r="V20" s="8"/>
      <c r="W20" s="8" t="s">
        <v>69</v>
      </c>
    </row>
    <row r="21" spans="2:23" hidden="1" outlineLevel="1" x14ac:dyDescent="0.25">
      <c r="B21" s="1" t="s">
        <v>125</v>
      </c>
      <c r="L21" s="3">
        <v>11</v>
      </c>
      <c r="M21" s="5">
        <v>1645875</v>
      </c>
      <c r="N21" s="3">
        <v>0</v>
      </c>
      <c r="O21" s="5">
        <v>0</v>
      </c>
      <c r="P21" s="3">
        <v>0</v>
      </c>
      <c r="Q21" s="5">
        <v>0</v>
      </c>
    </row>
    <row r="22" spans="2:23" hidden="1" outlineLevel="2" x14ac:dyDescent="0.25">
      <c r="C22" s="8" t="s">
        <v>3</v>
      </c>
      <c r="D22" s="8" t="s">
        <v>141</v>
      </c>
      <c r="E22" s="8" t="s">
        <v>14</v>
      </c>
      <c r="F22" s="11">
        <v>45076</v>
      </c>
      <c r="G22" s="11">
        <v>45076</v>
      </c>
      <c r="H22" s="8" t="s">
        <v>87</v>
      </c>
      <c r="I22" s="8" t="s">
        <v>58</v>
      </c>
      <c r="J22" s="8" t="s">
        <v>107</v>
      </c>
      <c r="K22" s="2">
        <v>149625</v>
      </c>
      <c r="L22" s="13">
        <v>6</v>
      </c>
      <c r="M22" s="2">
        <v>897750</v>
      </c>
      <c r="N22" s="13">
        <v>0</v>
      </c>
      <c r="O22" s="2">
        <v>0</v>
      </c>
      <c r="P22" s="13">
        <v>6</v>
      </c>
      <c r="Q22" s="2">
        <v>24538500</v>
      </c>
      <c r="R22" s="8" t="s">
        <v>121</v>
      </c>
      <c r="S22" s="8" t="s">
        <v>85</v>
      </c>
      <c r="T22" s="8" t="s">
        <v>44</v>
      </c>
      <c r="U22" s="8"/>
      <c r="V22" s="8"/>
      <c r="W22" s="8" t="s">
        <v>69</v>
      </c>
    </row>
    <row r="23" spans="2:23" hidden="1" outlineLevel="2" x14ac:dyDescent="0.25">
      <c r="C23" s="8" t="s">
        <v>3</v>
      </c>
      <c r="D23" s="8" t="s">
        <v>141</v>
      </c>
      <c r="E23" s="8" t="s">
        <v>14</v>
      </c>
      <c r="F23" s="11">
        <v>45078</v>
      </c>
      <c r="G23" s="11">
        <v>45078</v>
      </c>
      <c r="H23" s="8" t="s">
        <v>122</v>
      </c>
      <c r="I23" s="8" t="s">
        <v>58</v>
      </c>
      <c r="J23" s="8" t="s">
        <v>107</v>
      </c>
      <c r="K23" s="2">
        <v>149625</v>
      </c>
      <c r="L23" s="13">
        <v>5</v>
      </c>
      <c r="M23" s="2">
        <v>748125</v>
      </c>
      <c r="N23" s="13">
        <v>0</v>
      </c>
      <c r="O23" s="2">
        <v>0</v>
      </c>
      <c r="P23" s="13">
        <v>5</v>
      </c>
      <c r="Q23" s="2">
        <v>25286625</v>
      </c>
      <c r="R23" s="8" t="s">
        <v>121</v>
      </c>
      <c r="S23" s="8" t="s">
        <v>85</v>
      </c>
      <c r="T23" s="8" t="s">
        <v>44</v>
      </c>
      <c r="U23" s="8"/>
      <c r="V23" s="8"/>
      <c r="W23" s="8" t="s">
        <v>69</v>
      </c>
    </row>
    <row r="24" spans="2:23" hidden="1" outlineLevel="1" x14ac:dyDescent="0.25">
      <c r="B24" s="1" t="s">
        <v>81</v>
      </c>
      <c r="L24" s="3">
        <v>10</v>
      </c>
      <c r="M24" s="5">
        <v>744780</v>
      </c>
      <c r="N24" s="3">
        <v>0</v>
      </c>
      <c r="O24" s="5">
        <v>0</v>
      </c>
      <c r="P24" s="3">
        <v>0</v>
      </c>
      <c r="Q24" s="5">
        <v>18619500</v>
      </c>
    </row>
    <row r="25" spans="2:23" hidden="1" outlineLevel="2" x14ac:dyDescent="0.25">
      <c r="C25" s="8" t="s">
        <v>3</v>
      </c>
      <c r="D25" s="8" t="s">
        <v>7</v>
      </c>
      <c r="E25" s="8" t="s">
        <v>90</v>
      </c>
      <c r="F25" s="11">
        <v>45079</v>
      </c>
      <c r="G25" s="11">
        <v>45079</v>
      </c>
      <c r="H25" s="8" t="s">
        <v>6</v>
      </c>
      <c r="I25" s="8" t="s">
        <v>58</v>
      </c>
      <c r="J25" s="8" t="s">
        <v>107</v>
      </c>
      <c r="K25" s="2">
        <v>74478</v>
      </c>
      <c r="L25" s="13">
        <v>10</v>
      </c>
      <c r="M25" s="2">
        <v>744780</v>
      </c>
      <c r="N25" s="13">
        <v>0</v>
      </c>
      <c r="O25" s="2">
        <v>0</v>
      </c>
      <c r="P25" s="13">
        <v>0</v>
      </c>
      <c r="Q25" s="2">
        <v>18619500</v>
      </c>
      <c r="R25" s="8" t="s">
        <v>121</v>
      </c>
      <c r="S25" s="8" t="s">
        <v>85</v>
      </c>
      <c r="T25" s="8" t="s">
        <v>44</v>
      </c>
      <c r="U25" s="8"/>
      <c r="V25" s="8"/>
      <c r="W25" s="8" t="s">
        <v>69</v>
      </c>
    </row>
    <row r="26" spans="2:23" hidden="1" outlineLevel="1" x14ac:dyDescent="0.25">
      <c r="B26" s="1" t="s">
        <v>117</v>
      </c>
      <c r="L26" s="3">
        <v>2674</v>
      </c>
      <c r="M26" s="5">
        <v>120330000</v>
      </c>
      <c r="N26" s="3">
        <v>0</v>
      </c>
      <c r="O26" s="5">
        <v>0</v>
      </c>
      <c r="P26" s="3">
        <v>0</v>
      </c>
      <c r="Q26" s="5">
        <v>0</v>
      </c>
    </row>
    <row r="27" spans="2:23" hidden="1" outlineLevel="2" x14ac:dyDescent="0.25">
      <c r="C27" s="8" t="s">
        <v>3</v>
      </c>
      <c r="D27" s="8" t="s">
        <v>115</v>
      </c>
      <c r="E27" s="8" t="s">
        <v>114</v>
      </c>
      <c r="F27" s="11">
        <v>45073</v>
      </c>
      <c r="G27" s="11">
        <v>45073</v>
      </c>
      <c r="H27" s="8" t="s">
        <v>4</v>
      </c>
      <c r="I27" s="8" t="s">
        <v>58</v>
      </c>
      <c r="J27" s="8" t="s">
        <v>107</v>
      </c>
      <c r="K27" s="2">
        <v>45000</v>
      </c>
      <c r="L27" s="13">
        <v>180</v>
      </c>
      <c r="M27" s="2">
        <v>8100000</v>
      </c>
      <c r="N27" s="13">
        <v>0</v>
      </c>
      <c r="O27" s="2">
        <v>0</v>
      </c>
      <c r="P27" s="13">
        <v>651</v>
      </c>
      <c r="Q27" s="2">
        <v>1201860000</v>
      </c>
      <c r="R27" s="8" t="s">
        <v>121</v>
      </c>
      <c r="S27" s="8" t="s">
        <v>85</v>
      </c>
      <c r="T27" s="8" t="s">
        <v>44</v>
      </c>
      <c r="U27" s="8"/>
      <c r="V27" s="8"/>
      <c r="W27" s="8" t="s">
        <v>69</v>
      </c>
    </row>
    <row r="28" spans="2:23" hidden="1" outlineLevel="2" x14ac:dyDescent="0.25">
      <c r="C28" s="8" t="s">
        <v>3</v>
      </c>
      <c r="D28" s="8" t="s">
        <v>115</v>
      </c>
      <c r="E28" s="8" t="s">
        <v>114</v>
      </c>
      <c r="F28" s="11">
        <v>45073</v>
      </c>
      <c r="G28" s="11">
        <v>45073</v>
      </c>
      <c r="H28" s="8" t="s">
        <v>86</v>
      </c>
      <c r="I28" s="8" t="s">
        <v>58</v>
      </c>
      <c r="J28" s="8" t="s">
        <v>107</v>
      </c>
      <c r="K28" s="2">
        <v>45000</v>
      </c>
      <c r="L28" s="13">
        <v>180</v>
      </c>
      <c r="M28" s="2">
        <v>8100000</v>
      </c>
      <c r="N28" s="13">
        <v>0</v>
      </c>
      <c r="O28" s="2">
        <v>0</v>
      </c>
      <c r="P28" s="13">
        <v>831</v>
      </c>
      <c r="Q28" s="2">
        <v>1209960000</v>
      </c>
      <c r="R28" s="8" t="s">
        <v>121</v>
      </c>
      <c r="S28" s="8" t="s">
        <v>85</v>
      </c>
      <c r="T28" s="8" t="s">
        <v>44</v>
      </c>
      <c r="U28" s="8"/>
      <c r="V28" s="8"/>
      <c r="W28" s="8" t="s">
        <v>69</v>
      </c>
    </row>
    <row r="29" spans="2:23" hidden="1" outlineLevel="2" x14ac:dyDescent="0.25">
      <c r="C29" s="8" t="s">
        <v>3</v>
      </c>
      <c r="D29" s="8" t="s">
        <v>115</v>
      </c>
      <c r="E29" s="8" t="s">
        <v>114</v>
      </c>
      <c r="F29" s="11">
        <v>45075</v>
      </c>
      <c r="G29" s="11">
        <v>45075</v>
      </c>
      <c r="H29" s="8" t="s">
        <v>32</v>
      </c>
      <c r="I29" s="8" t="s">
        <v>58</v>
      </c>
      <c r="J29" s="8" t="s">
        <v>107</v>
      </c>
      <c r="K29" s="2">
        <v>45000</v>
      </c>
      <c r="L29" s="13">
        <v>180</v>
      </c>
      <c r="M29" s="2">
        <v>8100000</v>
      </c>
      <c r="N29" s="13">
        <v>0</v>
      </c>
      <c r="O29" s="2">
        <v>0</v>
      </c>
      <c r="P29" s="13">
        <v>546</v>
      </c>
      <c r="Q29" s="2">
        <v>1218060000</v>
      </c>
      <c r="R29" s="8" t="s">
        <v>121</v>
      </c>
      <c r="S29" s="8" t="s">
        <v>85</v>
      </c>
      <c r="T29" s="8" t="s">
        <v>44</v>
      </c>
      <c r="U29" s="8"/>
      <c r="V29" s="8"/>
      <c r="W29" s="8" t="s">
        <v>69</v>
      </c>
    </row>
    <row r="30" spans="2:23" hidden="1" outlineLevel="2" x14ac:dyDescent="0.25">
      <c r="C30" s="8" t="s">
        <v>3</v>
      </c>
      <c r="D30" s="8" t="s">
        <v>115</v>
      </c>
      <c r="E30" s="8" t="s">
        <v>114</v>
      </c>
      <c r="F30" s="11">
        <v>45075</v>
      </c>
      <c r="G30" s="11">
        <v>45075</v>
      </c>
      <c r="H30" s="8" t="s">
        <v>60</v>
      </c>
      <c r="I30" s="8" t="s">
        <v>58</v>
      </c>
      <c r="J30" s="8" t="s">
        <v>107</v>
      </c>
      <c r="K30" s="2">
        <v>45000</v>
      </c>
      <c r="L30" s="13">
        <v>90</v>
      </c>
      <c r="M30" s="2">
        <v>4050000</v>
      </c>
      <c r="N30" s="13">
        <v>0</v>
      </c>
      <c r="O30" s="2">
        <v>0</v>
      </c>
      <c r="P30" s="13">
        <v>635</v>
      </c>
      <c r="Q30" s="2">
        <v>1222110000</v>
      </c>
      <c r="R30" s="8" t="s">
        <v>121</v>
      </c>
      <c r="S30" s="8" t="s">
        <v>85</v>
      </c>
      <c r="T30" s="8" t="s">
        <v>44</v>
      </c>
      <c r="U30" s="8"/>
      <c r="V30" s="8"/>
      <c r="W30" s="8" t="s">
        <v>69</v>
      </c>
    </row>
    <row r="31" spans="2:23" hidden="1" outlineLevel="2" x14ac:dyDescent="0.25">
      <c r="C31" s="8" t="s">
        <v>3</v>
      </c>
      <c r="D31" s="8" t="s">
        <v>115</v>
      </c>
      <c r="E31" s="8" t="s">
        <v>114</v>
      </c>
      <c r="F31" s="11">
        <v>45076</v>
      </c>
      <c r="G31" s="11">
        <v>45076</v>
      </c>
      <c r="H31" s="8" t="s">
        <v>87</v>
      </c>
      <c r="I31" s="8" t="s">
        <v>58</v>
      </c>
      <c r="J31" s="8" t="s">
        <v>107</v>
      </c>
      <c r="K31" s="2">
        <v>45000</v>
      </c>
      <c r="L31" s="13">
        <v>270</v>
      </c>
      <c r="M31" s="2">
        <v>12150000</v>
      </c>
      <c r="N31" s="13">
        <v>0</v>
      </c>
      <c r="O31" s="2">
        <v>0</v>
      </c>
      <c r="P31" s="13">
        <v>636</v>
      </c>
      <c r="Q31" s="2">
        <v>1234260000</v>
      </c>
      <c r="R31" s="8" t="s">
        <v>121</v>
      </c>
      <c r="S31" s="8" t="s">
        <v>85</v>
      </c>
      <c r="T31" s="8" t="s">
        <v>44</v>
      </c>
      <c r="U31" s="8"/>
      <c r="V31" s="8"/>
      <c r="W31" s="8" t="s">
        <v>69</v>
      </c>
    </row>
    <row r="32" spans="2:23" hidden="1" outlineLevel="2" x14ac:dyDescent="0.25">
      <c r="C32" s="8" t="s">
        <v>3</v>
      </c>
      <c r="D32" s="8" t="s">
        <v>115</v>
      </c>
      <c r="E32" s="8" t="s">
        <v>114</v>
      </c>
      <c r="F32" s="11">
        <v>45077</v>
      </c>
      <c r="G32" s="11">
        <v>45077</v>
      </c>
      <c r="H32" s="8" t="s">
        <v>88</v>
      </c>
      <c r="I32" s="8" t="s">
        <v>58</v>
      </c>
      <c r="J32" s="8" t="s">
        <v>107</v>
      </c>
      <c r="K32" s="2">
        <v>45000</v>
      </c>
      <c r="L32" s="13">
        <v>90</v>
      </c>
      <c r="M32" s="2">
        <v>4050000</v>
      </c>
      <c r="N32" s="13">
        <v>0</v>
      </c>
      <c r="O32" s="2">
        <v>0</v>
      </c>
      <c r="P32" s="13">
        <v>550</v>
      </c>
      <c r="Q32" s="2">
        <v>1238310000</v>
      </c>
      <c r="R32" s="8" t="s">
        <v>121</v>
      </c>
      <c r="S32" s="8" t="s">
        <v>85</v>
      </c>
      <c r="T32" s="8" t="s">
        <v>44</v>
      </c>
      <c r="U32" s="8"/>
      <c r="V32" s="8"/>
      <c r="W32" s="8" t="s">
        <v>69</v>
      </c>
    </row>
    <row r="33" spans="2:23" hidden="1" outlineLevel="2" x14ac:dyDescent="0.25">
      <c r="C33" s="8" t="s">
        <v>3</v>
      </c>
      <c r="D33" s="8" t="s">
        <v>115</v>
      </c>
      <c r="E33" s="8" t="s">
        <v>114</v>
      </c>
      <c r="F33" s="11">
        <v>45077</v>
      </c>
      <c r="G33" s="11">
        <v>45076</v>
      </c>
      <c r="H33" s="8" t="s">
        <v>1</v>
      </c>
      <c r="I33" s="8" t="s">
        <v>58</v>
      </c>
      <c r="J33" s="8" t="s">
        <v>107</v>
      </c>
      <c r="K33" s="2">
        <v>45000</v>
      </c>
      <c r="L33" s="13">
        <v>360</v>
      </c>
      <c r="M33" s="2">
        <v>16200000</v>
      </c>
      <c r="N33" s="13">
        <v>0</v>
      </c>
      <c r="O33" s="2">
        <v>0</v>
      </c>
      <c r="P33" s="13">
        <v>910</v>
      </c>
      <c r="Q33" s="2">
        <v>1254510000</v>
      </c>
      <c r="R33" s="8" t="s">
        <v>121</v>
      </c>
      <c r="S33" s="8" t="s">
        <v>85</v>
      </c>
      <c r="T33" s="8" t="s">
        <v>44</v>
      </c>
      <c r="U33" s="8"/>
      <c r="V33" s="8"/>
      <c r="W33" s="8" t="s">
        <v>69</v>
      </c>
    </row>
    <row r="34" spans="2:23" hidden="1" outlineLevel="2" x14ac:dyDescent="0.25">
      <c r="C34" s="8" t="s">
        <v>3</v>
      </c>
      <c r="D34" s="8" t="s">
        <v>115</v>
      </c>
      <c r="E34" s="8" t="s">
        <v>114</v>
      </c>
      <c r="F34" s="11">
        <v>45078</v>
      </c>
      <c r="G34" s="11">
        <v>45078</v>
      </c>
      <c r="H34" s="8" t="s">
        <v>55</v>
      </c>
      <c r="I34" s="8" t="s">
        <v>58</v>
      </c>
      <c r="J34" s="8" t="s">
        <v>107</v>
      </c>
      <c r="K34" s="2">
        <v>45000</v>
      </c>
      <c r="L34" s="13">
        <v>180</v>
      </c>
      <c r="M34" s="2">
        <v>8100000</v>
      </c>
      <c r="N34" s="13">
        <v>0</v>
      </c>
      <c r="O34" s="2">
        <v>0</v>
      </c>
      <c r="P34" s="13">
        <v>669</v>
      </c>
      <c r="Q34" s="2">
        <v>1262610000</v>
      </c>
      <c r="R34" s="8" t="s">
        <v>121</v>
      </c>
      <c r="S34" s="8" t="s">
        <v>85</v>
      </c>
      <c r="T34" s="8" t="s">
        <v>44</v>
      </c>
      <c r="U34" s="8"/>
      <c r="V34" s="8"/>
      <c r="W34" s="8" t="s">
        <v>69</v>
      </c>
    </row>
    <row r="35" spans="2:23" hidden="1" outlineLevel="2" x14ac:dyDescent="0.25">
      <c r="C35" s="8" t="s">
        <v>3</v>
      </c>
      <c r="D35" s="8" t="s">
        <v>115</v>
      </c>
      <c r="E35" s="8" t="s">
        <v>114</v>
      </c>
      <c r="F35" s="11">
        <v>45078</v>
      </c>
      <c r="G35" s="11">
        <v>45078</v>
      </c>
      <c r="H35" s="8" t="s">
        <v>122</v>
      </c>
      <c r="I35" s="8" t="s">
        <v>58</v>
      </c>
      <c r="J35" s="8" t="s">
        <v>107</v>
      </c>
      <c r="K35" s="2">
        <v>45000</v>
      </c>
      <c r="L35" s="13">
        <v>180</v>
      </c>
      <c r="M35" s="2">
        <v>8100000</v>
      </c>
      <c r="N35" s="13">
        <v>0</v>
      </c>
      <c r="O35" s="2">
        <v>0</v>
      </c>
      <c r="P35" s="13">
        <v>849</v>
      </c>
      <c r="Q35" s="2">
        <v>1270710000</v>
      </c>
      <c r="R35" s="8" t="s">
        <v>121</v>
      </c>
      <c r="S35" s="8" t="s">
        <v>85</v>
      </c>
      <c r="T35" s="8" t="s">
        <v>44</v>
      </c>
      <c r="U35" s="8"/>
      <c r="V35" s="8"/>
      <c r="W35" s="8" t="s">
        <v>69</v>
      </c>
    </row>
    <row r="36" spans="2:23" hidden="1" outlineLevel="2" x14ac:dyDescent="0.25">
      <c r="C36" s="8" t="s">
        <v>3</v>
      </c>
      <c r="D36" s="8" t="s">
        <v>115</v>
      </c>
      <c r="E36" s="8" t="s">
        <v>114</v>
      </c>
      <c r="F36" s="11">
        <v>45079</v>
      </c>
      <c r="G36" s="11">
        <v>45079</v>
      </c>
      <c r="H36" s="8" t="s">
        <v>6</v>
      </c>
      <c r="I36" s="8" t="s">
        <v>58</v>
      </c>
      <c r="J36" s="8" t="s">
        <v>107</v>
      </c>
      <c r="K36" s="2">
        <v>45000</v>
      </c>
      <c r="L36" s="13">
        <v>270</v>
      </c>
      <c r="M36" s="2">
        <v>12150000</v>
      </c>
      <c r="N36" s="13">
        <v>0</v>
      </c>
      <c r="O36" s="2">
        <v>0</v>
      </c>
      <c r="P36" s="13">
        <v>597</v>
      </c>
      <c r="Q36" s="2">
        <v>1282860000</v>
      </c>
      <c r="R36" s="8" t="s">
        <v>121</v>
      </c>
      <c r="S36" s="8" t="s">
        <v>85</v>
      </c>
      <c r="T36" s="8" t="s">
        <v>44</v>
      </c>
      <c r="U36" s="8"/>
      <c r="V36" s="8"/>
      <c r="W36" s="8" t="s">
        <v>69</v>
      </c>
    </row>
    <row r="37" spans="2:23" hidden="1" outlineLevel="2" x14ac:dyDescent="0.25">
      <c r="C37" s="8" t="s">
        <v>3</v>
      </c>
      <c r="D37" s="8" t="s">
        <v>115</v>
      </c>
      <c r="E37" s="8" t="s">
        <v>114</v>
      </c>
      <c r="F37" s="11">
        <v>45079</v>
      </c>
      <c r="G37" s="11">
        <v>45079</v>
      </c>
      <c r="H37" s="8" t="s">
        <v>59</v>
      </c>
      <c r="I37" s="8" t="s">
        <v>58</v>
      </c>
      <c r="J37" s="8" t="s">
        <v>107</v>
      </c>
      <c r="K37" s="2">
        <v>45000</v>
      </c>
      <c r="L37" s="13">
        <v>180</v>
      </c>
      <c r="M37" s="2">
        <v>8100000</v>
      </c>
      <c r="N37" s="13">
        <v>0</v>
      </c>
      <c r="O37" s="2">
        <v>0</v>
      </c>
      <c r="P37" s="13">
        <v>774</v>
      </c>
      <c r="Q37" s="2">
        <v>1290960000</v>
      </c>
      <c r="R37" s="8" t="s">
        <v>121</v>
      </c>
      <c r="S37" s="8" t="s">
        <v>85</v>
      </c>
      <c r="T37" s="8" t="s">
        <v>44</v>
      </c>
      <c r="U37" s="8"/>
      <c r="V37" s="8"/>
      <c r="W37" s="8" t="s">
        <v>69</v>
      </c>
    </row>
    <row r="38" spans="2:23" hidden="1" outlineLevel="2" x14ac:dyDescent="0.25">
      <c r="C38" s="8" t="s">
        <v>3</v>
      </c>
      <c r="D38" s="8" t="s">
        <v>115</v>
      </c>
      <c r="E38" s="8" t="s">
        <v>114</v>
      </c>
      <c r="F38" s="11">
        <v>45079</v>
      </c>
      <c r="G38" s="11">
        <v>45079</v>
      </c>
      <c r="H38" s="8" t="s">
        <v>111</v>
      </c>
      <c r="I38" s="8" t="s">
        <v>58</v>
      </c>
      <c r="J38" s="8" t="s">
        <v>107</v>
      </c>
      <c r="K38" s="2">
        <v>45000</v>
      </c>
      <c r="L38" s="13">
        <v>514</v>
      </c>
      <c r="M38" s="2">
        <v>23130000</v>
      </c>
      <c r="N38" s="13">
        <v>0</v>
      </c>
      <c r="O38" s="2">
        <v>0</v>
      </c>
      <c r="P38" s="13">
        <v>1288</v>
      </c>
      <c r="Q38" s="2">
        <v>1314090000</v>
      </c>
      <c r="R38" s="8" t="s">
        <v>121</v>
      </c>
      <c r="S38" s="8" t="s">
        <v>85</v>
      </c>
      <c r="T38" s="8" t="s">
        <v>44</v>
      </c>
      <c r="U38" s="8"/>
      <c r="V38" s="8"/>
      <c r="W38" s="8" t="s">
        <v>69</v>
      </c>
    </row>
    <row r="39" spans="2:23" hidden="1" outlineLevel="1" collapsed="1" x14ac:dyDescent="0.25">
      <c r="B39" s="1" t="s">
        <v>100</v>
      </c>
      <c r="L39" s="3">
        <v>5006</v>
      </c>
      <c r="M39" s="5">
        <v>258114366</v>
      </c>
      <c r="N39" s="3">
        <v>0</v>
      </c>
      <c r="O39" s="5">
        <v>0</v>
      </c>
      <c r="P39" s="3">
        <v>0</v>
      </c>
      <c r="Q39" s="5">
        <v>0</v>
      </c>
    </row>
    <row r="40" spans="2:23" hidden="1" outlineLevel="2" x14ac:dyDescent="0.25">
      <c r="C40" s="8" t="s">
        <v>3</v>
      </c>
      <c r="D40" s="8" t="s">
        <v>17</v>
      </c>
      <c r="E40" s="8" t="s">
        <v>71</v>
      </c>
      <c r="F40" s="11">
        <v>45073</v>
      </c>
      <c r="G40" s="11">
        <v>45073</v>
      </c>
      <c r="H40" s="8" t="s">
        <v>4</v>
      </c>
      <c r="I40" s="8" t="s">
        <v>58</v>
      </c>
      <c r="J40" s="8" t="s">
        <v>107</v>
      </c>
      <c r="K40" s="2">
        <v>51561</v>
      </c>
      <c r="L40" s="13">
        <v>280</v>
      </c>
      <c r="M40" s="2">
        <v>14437080</v>
      </c>
      <c r="N40" s="13">
        <v>0</v>
      </c>
      <c r="O40" s="2">
        <v>0</v>
      </c>
      <c r="P40" s="13">
        <v>1855</v>
      </c>
      <c r="Q40" s="2">
        <v>4779393849</v>
      </c>
      <c r="R40" s="8" t="s">
        <v>121</v>
      </c>
      <c r="S40" s="8" t="s">
        <v>85</v>
      </c>
      <c r="T40" s="8" t="s">
        <v>44</v>
      </c>
      <c r="U40" s="8"/>
      <c r="V40" s="8"/>
      <c r="W40" s="8" t="s">
        <v>69</v>
      </c>
    </row>
    <row r="41" spans="2:23" hidden="1" outlineLevel="2" x14ac:dyDescent="0.25">
      <c r="C41" s="8" t="s">
        <v>3</v>
      </c>
      <c r="D41" s="8" t="s">
        <v>17</v>
      </c>
      <c r="E41" s="8" t="s">
        <v>71</v>
      </c>
      <c r="F41" s="11">
        <v>45073</v>
      </c>
      <c r="G41" s="11">
        <v>45073</v>
      </c>
      <c r="H41" s="8" t="s">
        <v>86</v>
      </c>
      <c r="I41" s="8" t="s">
        <v>58</v>
      </c>
      <c r="J41" s="8" t="s">
        <v>107</v>
      </c>
      <c r="K41" s="2">
        <v>51561</v>
      </c>
      <c r="L41" s="13">
        <v>420</v>
      </c>
      <c r="M41" s="2">
        <v>21655620</v>
      </c>
      <c r="N41" s="13">
        <v>0</v>
      </c>
      <c r="O41" s="2">
        <v>0</v>
      </c>
      <c r="P41" s="13">
        <v>2275</v>
      </c>
      <c r="Q41" s="2">
        <v>4801049469</v>
      </c>
      <c r="R41" s="8" t="s">
        <v>121</v>
      </c>
      <c r="S41" s="8" t="s">
        <v>85</v>
      </c>
      <c r="T41" s="8" t="s">
        <v>44</v>
      </c>
      <c r="U41" s="8"/>
      <c r="V41" s="8"/>
      <c r="W41" s="8" t="s">
        <v>69</v>
      </c>
    </row>
    <row r="42" spans="2:23" hidden="1" outlineLevel="2" x14ac:dyDescent="0.25">
      <c r="C42" s="8" t="s">
        <v>3</v>
      </c>
      <c r="D42" s="8" t="s">
        <v>17</v>
      </c>
      <c r="E42" s="8" t="s">
        <v>71</v>
      </c>
      <c r="F42" s="11">
        <v>45075</v>
      </c>
      <c r="G42" s="11">
        <v>45075</v>
      </c>
      <c r="H42" s="8" t="s">
        <v>32</v>
      </c>
      <c r="I42" s="8" t="s">
        <v>58</v>
      </c>
      <c r="J42" s="8" t="s">
        <v>107</v>
      </c>
      <c r="K42" s="2">
        <v>51561</v>
      </c>
      <c r="L42" s="13">
        <v>420</v>
      </c>
      <c r="M42" s="2">
        <v>21655620</v>
      </c>
      <c r="N42" s="13">
        <v>0</v>
      </c>
      <c r="O42" s="2">
        <v>0</v>
      </c>
      <c r="P42" s="13">
        <v>1698</v>
      </c>
      <c r="Q42" s="2">
        <v>4822705089</v>
      </c>
      <c r="R42" s="8" t="s">
        <v>121</v>
      </c>
      <c r="S42" s="8" t="s">
        <v>85</v>
      </c>
      <c r="T42" s="8" t="s">
        <v>44</v>
      </c>
      <c r="U42" s="8"/>
      <c r="V42" s="8"/>
      <c r="W42" s="8" t="s">
        <v>69</v>
      </c>
    </row>
    <row r="43" spans="2:23" hidden="1" outlineLevel="2" x14ac:dyDescent="0.25">
      <c r="C43" s="8" t="s">
        <v>3</v>
      </c>
      <c r="D43" s="8" t="s">
        <v>17</v>
      </c>
      <c r="E43" s="8" t="s">
        <v>71</v>
      </c>
      <c r="F43" s="11">
        <v>45075</v>
      </c>
      <c r="G43" s="11">
        <v>45075</v>
      </c>
      <c r="H43" s="8" t="s">
        <v>60</v>
      </c>
      <c r="I43" s="8" t="s">
        <v>58</v>
      </c>
      <c r="J43" s="8" t="s">
        <v>107</v>
      </c>
      <c r="K43" s="2">
        <v>51561</v>
      </c>
      <c r="L43" s="13">
        <v>280</v>
      </c>
      <c r="M43" s="2">
        <v>14437080</v>
      </c>
      <c r="N43" s="13">
        <v>0</v>
      </c>
      <c r="O43" s="2">
        <v>0</v>
      </c>
      <c r="P43" s="13">
        <v>1978</v>
      </c>
      <c r="Q43" s="2">
        <v>4837142169</v>
      </c>
      <c r="R43" s="8" t="s">
        <v>121</v>
      </c>
      <c r="S43" s="8" t="s">
        <v>85</v>
      </c>
      <c r="T43" s="8" t="s">
        <v>44</v>
      </c>
      <c r="U43" s="8"/>
      <c r="V43" s="8"/>
      <c r="W43" s="8" t="s">
        <v>69</v>
      </c>
    </row>
    <row r="44" spans="2:23" hidden="1" outlineLevel="2" x14ac:dyDescent="0.25">
      <c r="C44" s="8" t="s">
        <v>3</v>
      </c>
      <c r="D44" s="8" t="s">
        <v>17</v>
      </c>
      <c r="E44" s="8" t="s">
        <v>71</v>
      </c>
      <c r="F44" s="11">
        <v>45076</v>
      </c>
      <c r="G44" s="11">
        <v>45076</v>
      </c>
      <c r="H44" s="8" t="s">
        <v>87</v>
      </c>
      <c r="I44" s="8" t="s">
        <v>58</v>
      </c>
      <c r="J44" s="8" t="s">
        <v>107</v>
      </c>
      <c r="K44" s="2">
        <v>51561</v>
      </c>
      <c r="L44" s="13">
        <v>34</v>
      </c>
      <c r="M44" s="2">
        <v>1753074</v>
      </c>
      <c r="N44" s="13">
        <v>0</v>
      </c>
      <c r="O44" s="2">
        <v>0</v>
      </c>
      <c r="P44" s="13">
        <v>1299</v>
      </c>
      <c r="Q44" s="2">
        <v>4838895243</v>
      </c>
      <c r="R44" s="8" t="s">
        <v>121</v>
      </c>
      <c r="S44" s="8" t="s">
        <v>85</v>
      </c>
      <c r="T44" s="8" t="s">
        <v>44</v>
      </c>
      <c r="U44" s="8"/>
      <c r="V44" s="8"/>
      <c r="W44" s="8" t="s">
        <v>69</v>
      </c>
    </row>
    <row r="45" spans="2:23" hidden="1" outlineLevel="2" x14ac:dyDescent="0.25">
      <c r="C45" s="8" t="s">
        <v>3</v>
      </c>
      <c r="D45" s="8" t="s">
        <v>17</v>
      </c>
      <c r="E45" s="8" t="s">
        <v>71</v>
      </c>
      <c r="F45" s="11">
        <v>45076</v>
      </c>
      <c r="G45" s="11">
        <v>45076</v>
      </c>
      <c r="H45" s="8" t="s">
        <v>106</v>
      </c>
      <c r="I45" s="8" t="s">
        <v>58</v>
      </c>
      <c r="J45" s="8" t="s">
        <v>107</v>
      </c>
      <c r="K45" s="2">
        <v>51561</v>
      </c>
      <c r="L45" s="13">
        <v>532</v>
      </c>
      <c r="M45" s="2">
        <v>27430452</v>
      </c>
      <c r="N45" s="13">
        <v>0</v>
      </c>
      <c r="O45" s="2">
        <v>0</v>
      </c>
      <c r="P45" s="13">
        <v>1823</v>
      </c>
      <c r="Q45" s="2">
        <v>4866325695</v>
      </c>
      <c r="R45" s="8" t="s">
        <v>121</v>
      </c>
      <c r="S45" s="8" t="s">
        <v>85</v>
      </c>
      <c r="T45" s="8" t="s">
        <v>44</v>
      </c>
      <c r="U45" s="8"/>
      <c r="V45" s="8"/>
      <c r="W45" s="8" t="s">
        <v>69</v>
      </c>
    </row>
    <row r="46" spans="2:23" hidden="1" outlineLevel="2" x14ac:dyDescent="0.25">
      <c r="C46" s="8" t="s">
        <v>3</v>
      </c>
      <c r="D46" s="8" t="s">
        <v>17</v>
      </c>
      <c r="E46" s="8" t="s">
        <v>71</v>
      </c>
      <c r="F46" s="11">
        <v>45077</v>
      </c>
      <c r="G46" s="11">
        <v>45077</v>
      </c>
      <c r="H46" s="8" t="s">
        <v>88</v>
      </c>
      <c r="I46" s="8" t="s">
        <v>58</v>
      </c>
      <c r="J46" s="8" t="s">
        <v>107</v>
      </c>
      <c r="K46" s="2">
        <v>51561</v>
      </c>
      <c r="L46" s="13">
        <v>180</v>
      </c>
      <c r="M46" s="2">
        <v>9280980</v>
      </c>
      <c r="N46" s="13">
        <v>0</v>
      </c>
      <c r="O46" s="2">
        <v>0</v>
      </c>
      <c r="P46" s="13">
        <v>1404</v>
      </c>
      <c r="Q46" s="2">
        <v>4875606675</v>
      </c>
      <c r="R46" s="8" t="s">
        <v>121</v>
      </c>
      <c r="S46" s="8" t="s">
        <v>85</v>
      </c>
      <c r="T46" s="8" t="s">
        <v>44</v>
      </c>
      <c r="U46" s="8"/>
      <c r="V46" s="8"/>
      <c r="W46" s="8" t="s">
        <v>69</v>
      </c>
    </row>
    <row r="47" spans="2:23" hidden="1" outlineLevel="2" x14ac:dyDescent="0.25">
      <c r="C47" s="8" t="s">
        <v>3</v>
      </c>
      <c r="D47" s="8" t="s">
        <v>17</v>
      </c>
      <c r="E47" s="8" t="s">
        <v>71</v>
      </c>
      <c r="F47" s="11">
        <v>45077</v>
      </c>
      <c r="G47" s="11">
        <v>45076</v>
      </c>
      <c r="H47" s="8" t="s">
        <v>1</v>
      </c>
      <c r="I47" s="8" t="s">
        <v>58</v>
      </c>
      <c r="J47" s="8" t="s">
        <v>107</v>
      </c>
      <c r="K47" s="2">
        <v>51561</v>
      </c>
      <c r="L47" s="13">
        <v>112</v>
      </c>
      <c r="M47" s="2">
        <v>5774832</v>
      </c>
      <c r="N47" s="13">
        <v>0</v>
      </c>
      <c r="O47" s="2">
        <v>0</v>
      </c>
      <c r="P47" s="13">
        <v>1511</v>
      </c>
      <c r="Q47" s="2">
        <v>4881381507</v>
      </c>
      <c r="R47" s="8" t="s">
        <v>121</v>
      </c>
      <c r="S47" s="8" t="s">
        <v>85</v>
      </c>
      <c r="T47" s="8" t="s">
        <v>44</v>
      </c>
      <c r="U47" s="8"/>
      <c r="V47" s="8"/>
      <c r="W47" s="8" t="s">
        <v>69</v>
      </c>
    </row>
    <row r="48" spans="2:23" hidden="1" outlineLevel="2" x14ac:dyDescent="0.25">
      <c r="C48" s="8" t="s">
        <v>3</v>
      </c>
      <c r="D48" s="8" t="s">
        <v>17</v>
      </c>
      <c r="E48" s="8" t="s">
        <v>71</v>
      </c>
      <c r="F48" s="11">
        <v>45078</v>
      </c>
      <c r="G48" s="11">
        <v>45078</v>
      </c>
      <c r="H48" s="8" t="s">
        <v>55</v>
      </c>
      <c r="I48" s="8" t="s">
        <v>58</v>
      </c>
      <c r="J48" s="8" t="s">
        <v>107</v>
      </c>
      <c r="K48" s="2">
        <v>51561</v>
      </c>
      <c r="L48" s="13">
        <v>420</v>
      </c>
      <c r="M48" s="2">
        <v>21655620</v>
      </c>
      <c r="N48" s="13">
        <v>0</v>
      </c>
      <c r="O48" s="2">
        <v>0</v>
      </c>
      <c r="P48" s="13">
        <v>1139</v>
      </c>
      <c r="Q48" s="2">
        <v>4903037127</v>
      </c>
      <c r="R48" s="8" t="s">
        <v>121</v>
      </c>
      <c r="S48" s="8" t="s">
        <v>85</v>
      </c>
      <c r="T48" s="8" t="s">
        <v>44</v>
      </c>
      <c r="U48" s="8"/>
      <c r="V48" s="8"/>
      <c r="W48" s="8" t="s">
        <v>69</v>
      </c>
    </row>
    <row r="49" spans="2:23" hidden="1" outlineLevel="2" x14ac:dyDescent="0.25">
      <c r="C49" s="8" t="s">
        <v>3</v>
      </c>
      <c r="D49" s="8" t="s">
        <v>17</v>
      </c>
      <c r="E49" s="8" t="s">
        <v>71</v>
      </c>
      <c r="F49" s="11">
        <v>45078</v>
      </c>
      <c r="G49" s="11">
        <v>45078</v>
      </c>
      <c r="H49" s="8" t="s">
        <v>122</v>
      </c>
      <c r="I49" s="8" t="s">
        <v>58</v>
      </c>
      <c r="J49" s="8" t="s">
        <v>107</v>
      </c>
      <c r="K49" s="2">
        <v>51561</v>
      </c>
      <c r="L49" s="13">
        <v>280</v>
      </c>
      <c r="M49" s="2">
        <v>14437080</v>
      </c>
      <c r="N49" s="13">
        <v>0</v>
      </c>
      <c r="O49" s="2">
        <v>0</v>
      </c>
      <c r="P49" s="13">
        <v>1390</v>
      </c>
      <c r="Q49" s="2">
        <v>4917474207</v>
      </c>
      <c r="R49" s="8" t="s">
        <v>121</v>
      </c>
      <c r="S49" s="8" t="s">
        <v>85</v>
      </c>
      <c r="T49" s="8" t="s">
        <v>44</v>
      </c>
      <c r="U49" s="8"/>
      <c r="V49" s="8"/>
      <c r="W49" s="8" t="s">
        <v>69</v>
      </c>
    </row>
    <row r="50" spans="2:23" hidden="1" outlineLevel="2" x14ac:dyDescent="0.25">
      <c r="C50" s="8" t="s">
        <v>3</v>
      </c>
      <c r="D50" s="8" t="s">
        <v>17</v>
      </c>
      <c r="E50" s="8" t="s">
        <v>71</v>
      </c>
      <c r="F50" s="11">
        <v>45078</v>
      </c>
      <c r="G50" s="11">
        <v>45078</v>
      </c>
      <c r="H50" s="8" t="s">
        <v>10</v>
      </c>
      <c r="I50" s="8" t="s">
        <v>58</v>
      </c>
      <c r="J50" s="8" t="s">
        <v>107</v>
      </c>
      <c r="K50" s="2">
        <v>51561</v>
      </c>
      <c r="L50" s="13">
        <v>478</v>
      </c>
      <c r="M50" s="2">
        <v>24646158</v>
      </c>
      <c r="N50" s="13">
        <v>0</v>
      </c>
      <c r="O50" s="2">
        <v>0</v>
      </c>
      <c r="P50" s="13">
        <v>1868</v>
      </c>
      <c r="Q50" s="2">
        <v>4942120365</v>
      </c>
      <c r="R50" s="8" t="s">
        <v>121</v>
      </c>
      <c r="S50" s="8" t="s">
        <v>85</v>
      </c>
      <c r="T50" s="8" t="s">
        <v>44</v>
      </c>
      <c r="U50" s="8"/>
      <c r="V50" s="8"/>
      <c r="W50" s="8" t="s">
        <v>69</v>
      </c>
    </row>
    <row r="51" spans="2:23" hidden="1" outlineLevel="2" x14ac:dyDescent="0.25">
      <c r="C51" s="8" t="s">
        <v>3</v>
      </c>
      <c r="D51" s="8" t="s">
        <v>17</v>
      </c>
      <c r="E51" s="8" t="s">
        <v>71</v>
      </c>
      <c r="F51" s="11">
        <v>45079</v>
      </c>
      <c r="G51" s="11">
        <v>45079</v>
      </c>
      <c r="H51" s="8" t="s">
        <v>6</v>
      </c>
      <c r="I51" s="8" t="s">
        <v>58</v>
      </c>
      <c r="J51" s="8" t="s">
        <v>107</v>
      </c>
      <c r="K51" s="2">
        <v>51561</v>
      </c>
      <c r="L51" s="13">
        <v>140</v>
      </c>
      <c r="M51" s="2">
        <v>7218540</v>
      </c>
      <c r="N51" s="13">
        <v>0</v>
      </c>
      <c r="O51" s="2">
        <v>0</v>
      </c>
      <c r="P51" s="13">
        <v>1176</v>
      </c>
      <c r="Q51" s="2">
        <v>4949338905</v>
      </c>
      <c r="R51" s="8" t="s">
        <v>121</v>
      </c>
      <c r="S51" s="8" t="s">
        <v>85</v>
      </c>
      <c r="T51" s="8" t="s">
        <v>44</v>
      </c>
      <c r="U51" s="8"/>
      <c r="V51" s="8"/>
      <c r="W51" s="8" t="s">
        <v>69</v>
      </c>
    </row>
    <row r="52" spans="2:23" hidden="1" outlineLevel="2" x14ac:dyDescent="0.25">
      <c r="C52" s="8" t="s">
        <v>3</v>
      </c>
      <c r="D52" s="8" t="s">
        <v>17</v>
      </c>
      <c r="E52" s="8" t="s">
        <v>71</v>
      </c>
      <c r="F52" s="11">
        <v>45079</v>
      </c>
      <c r="G52" s="11">
        <v>45079</v>
      </c>
      <c r="H52" s="8" t="s">
        <v>59</v>
      </c>
      <c r="I52" s="8" t="s">
        <v>58</v>
      </c>
      <c r="J52" s="8" t="s">
        <v>107</v>
      </c>
      <c r="K52" s="2">
        <v>51561</v>
      </c>
      <c r="L52" s="13">
        <v>560</v>
      </c>
      <c r="M52" s="2">
        <v>28874160</v>
      </c>
      <c r="N52" s="13">
        <v>0</v>
      </c>
      <c r="O52" s="2">
        <v>0</v>
      </c>
      <c r="P52" s="13">
        <v>1733</v>
      </c>
      <c r="Q52" s="2">
        <v>4978213065</v>
      </c>
      <c r="R52" s="8" t="s">
        <v>121</v>
      </c>
      <c r="S52" s="8" t="s">
        <v>85</v>
      </c>
      <c r="T52" s="8" t="s">
        <v>44</v>
      </c>
      <c r="U52" s="8"/>
      <c r="V52" s="8"/>
      <c r="W52" s="8" t="s">
        <v>69</v>
      </c>
    </row>
    <row r="53" spans="2:23" hidden="1" outlineLevel="2" x14ac:dyDescent="0.25">
      <c r="C53" s="8" t="s">
        <v>3</v>
      </c>
      <c r="D53" s="8" t="s">
        <v>17</v>
      </c>
      <c r="E53" s="8" t="s">
        <v>71</v>
      </c>
      <c r="F53" s="11">
        <v>45079</v>
      </c>
      <c r="G53" s="11">
        <v>45079</v>
      </c>
      <c r="H53" s="8" t="s">
        <v>84</v>
      </c>
      <c r="I53" s="8" t="s">
        <v>58</v>
      </c>
      <c r="J53" s="8" t="s">
        <v>107</v>
      </c>
      <c r="K53" s="2">
        <v>51561</v>
      </c>
      <c r="L53" s="13">
        <v>280</v>
      </c>
      <c r="M53" s="2">
        <v>14437080</v>
      </c>
      <c r="N53" s="13">
        <v>0</v>
      </c>
      <c r="O53" s="2">
        <v>0</v>
      </c>
      <c r="P53" s="13">
        <v>2013</v>
      </c>
      <c r="Q53" s="2">
        <v>4992650145</v>
      </c>
      <c r="R53" s="8" t="s">
        <v>121</v>
      </c>
      <c r="S53" s="8" t="s">
        <v>85</v>
      </c>
      <c r="T53" s="8" t="s">
        <v>44</v>
      </c>
      <c r="U53" s="8"/>
      <c r="V53" s="8"/>
      <c r="W53" s="8" t="s">
        <v>69</v>
      </c>
    </row>
    <row r="54" spans="2:23" hidden="1" outlineLevel="2" x14ac:dyDescent="0.25">
      <c r="C54" s="8" t="s">
        <v>3</v>
      </c>
      <c r="D54" s="8" t="s">
        <v>17</v>
      </c>
      <c r="E54" s="8" t="s">
        <v>71</v>
      </c>
      <c r="F54" s="11">
        <v>45079</v>
      </c>
      <c r="G54" s="11">
        <v>45079</v>
      </c>
      <c r="H54" s="8" t="s">
        <v>111</v>
      </c>
      <c r="I54" s="8" t="s">
        <v>58</v>
      </c>
      <c r="J54" s="8" t="s">
        <v>107</v>
      </c>
      <c r="K54" s="2">
        <v>51561</v>
      </c>
      <c r="L54" s="13">
        <v>4</v>
      </c>
      <c r="M54" s="2">
        <v>206244</v>
      </c>
      <c r="N54" s="13">
        <v>0</v>
      </c>
      <c r="O54" s="2">
        <v>0</v>
      </c>
      <c r="P54" s="13">
        <v>2017</v>
      </c>
      <c r="Q54" s="2">
        <v>4992856389</v>
      </c>
      <c r="R54" s="8" t="s">
        <v>121</v>
      </c>
      <c r="S54" s="8" t="s">
        <v>85</v>
      </c>
      <c r="T54" s="8" t="s">
        <v>44</v>
      </c>
      <c r="U54" s="8"/>
      <c r="V54" s="8"/>
      <c r="W54" s="8" t="s">
        <v>69</v>
      </c>
    </row>
    <row r="55" spans="2:23" hidden="1" outlineLevel="1" collapsed="1" x14ac:dyDescent="0.25">
      <c r="B55" s="1" t="s">
        <v>130</v>
      </c>
      <c r="L55" s="3">
        <v>190</v>
      </c>
      <c r="M55" s="5">
        <v>15542570</v>
      </c>
      <c r="N55" s="3">
        <v>0</v>
      </c>
      <c r="O55" s="5">
        <v>0</v>
      </c>
      <c r="P55" s="3">
        <v>0</v>
      </c>
      <c r="Q55" s="5">
        <v>0</v>
      </c>
    </row>
    <row r="56" spans="2:23" hidden="1" outlineLevel="2" x14ac:dyDescent="0.25">
      <c r="C56" s="8" t="s">
        <v>3</v>
      </c>
      <c r="D56" s="8" t="s">
        <v>42</v>
      </c>
      <c r="E56" s="8" t="s">
        <v>64</v>
      </c>
      <c r="F56" s="11">
        <v>45075</v>
      </c>
      <c r="G56" s="11">
        <v>45075</v>
      </c>
      <c r="H56" s="8" t="s">
        <v>32</v>
      </c>
      <c r="I56" s="8" t="s">
        <v>58</v>
      </c>
      <c r="J56" s="8" t="s">
        <v>107</v>
      </c>
      <c r="K56" s="2">
        <v>81803</v>
      </c>
      <c r="L56" s="13">
        <v>50</v>
      </c>
      <c r="M56" s="2">
        <v>4090150</v>
      </c>
      <c r="N56" s="13">
        <v>0</v>
      </c>
      <c r="O56" s="2">
        <v>0</v>
      </c>
      <c r="P56" s="13">
        <v>126</v>
      </c>
      <c r="Q56" s="2">
        <v>312832536</v>
      </c>
      <c r="R56" s="8" t="s">
        <v>121</v>
      </c>
      <c r="S56" s="8" t="s">
        <v>85</v>
      </c>
      <c r="T56" s="8" t="s">
        <v>44</v>
      </c>
      <c r="U56" s="8"/>
      <c r="V56" s="8"/>
      <c r="W56" s="8" t="s">
        <v>69</v>
      </c>
    </row>
    <row r="57" spans="2:23" hidden="1" outlineLevel="2" x14ac:dyDescent="0.25">
      <c r="C57" s="8" t="s">
        <v>3</v>
      </c>
      <c r="D57" s="8" t="s">
        <v>42</v>
      </c>
      <c r="E57" s="8" t="s">
        <v>64</v>
      </c>
      <c r="F57" s="11">
        <v>45077</v>
      </c>
      <c r="G57" s="11">
        <v>45077</v>
      </c>
      <c r="H57" s="8" t="s">
        <v>108</v>
      </c>
      <c r="I57" s="8" t="s">
        <v>58</v>
      </c>
      <c r="J57" s="8" t="s">
        <v>107</v>
      </c>
      <c r="K57" s="2">
        <v>81803</v>
      </c>
      <c r="L57" s="13">
        <v>90</v>
      </c>
      <c r="M57" s="2">
        <v>7362270</v>
      </c>
      <c r="N57" s="13">
        <v>0</v>
      </c>
      <c r="O57" s="2">
        <v>0</v>
      </c>
      <c r="P57" s="13">
        <v>128</v>
      </c>
      <c r="Q57" s="2">
        <v>320194806</v>
      </c>
      <c r="R57" s="8" t="s">
        <v>121</v>
      </c>
      <c r="S57" s="8" t="s">
        <v>85</v>
      </c>
      <c r="T57" s="8" t="s">
        <v>44</v>
      </c>
      <c r="U57" s="8"/>
      <c r="V57" s="8"/>
      <c r="W57" s="8" t="s">
        <v>69</v>
      </c>
    </row>
    <row r="58" spans="2:23" hidden="1" outlineLevel="1" collapsed="1" x14ac:dyDescent="0.25">
      <c r="B58" s="1" t="s">
        <v>97</v>
      </c>
      <c r="L58" s="3">
        <v>672</v>
      </c>
      <c r="M58" s="5">
        <v>36960000</v>
      </c>
      <c r="N58" s="3">
        <v>0</v>
      </c>
      <c r="O58" s="5">
        <v>0</v>
      </c>
      <c r="P58" s="3">
        <v>0</v>
      </c>
      <c r="Q58" s="5">
        <v>0</v>
      </c>
    </row>
    <row r="59" spans="2:23" hidden="1" outlineLevel="2" x14ac:dyDescent="0.25">
      <c r="C59" s="8" t="s">
        <v>3</v>
      </c>
      <c r="D59" s="8" t="s">
        <v>132</v>
      </c>
      <c r="E59" s="8" t="s">
        <v>137</v>
      </c>
      <c r="F59" s="11">
        <v>45073</v>
      </c>
      <c r="G59" s="11">
        <v>45073</v>
      </c>
      <c r="H59" s="8" t="s">
        <v>4</v>
      </c>
      <c r="I59" s="8" t="s">
        <v>58</v>
      </c>
      <c r="J59" s="8" t="s">
        <v>107</v>
      </c>
      <c r="K59" s="2">
        <v>55000</v>
      </c>
      <c r="L59" s="13">
        <v>56</v>
      </c>
      <c r="M59" s="2">
        <v>3080000</v>
      </c>
      <c r="N59" s="13">
        <v>0</v>
      </c>
      <c r="O59" s="2">
        <v>0</v>
      </c>
      <c r="P59" s="13">
        <v>220</v>
      </c>
      <c r="Q59" s="2">
        <v>416900000</v>
      </c>
      <c r="R59" s="8" t="s">
        <v>121</v>
      </c>
      <c r="S59" s="8" t="s">
        <v>85</v>
      </c>
      <c r="T59" s="8" t="s">
        <v>44</v>
      </c>
      <c r="U59" s="8"/>
      <c r="V59" s="8"/>
      <c r="W59" s="8" t="s">
        <v>69</v>
      </c>
    </row>
    <row r="60" spans="2:23" hidden="1" outlineLevel="2" x14ac:dyDescent="0.25">
      <c r="C60" s="8" t="s">
        <v>3</v>
      </c>
      <c r="D60" s="8" t="s">
        <v>132</v>
      </c>
      <c r="E60" s="8" t="s">
        <v>137</v>
      </c>
      <c r="F60" s="11">
        <v>45075</v>
      </c>
      <c r="G60" s="11">
        <v>45075</v>
      </c>
      <c r="H60" s="8" t="s">
        <v>32</v>
      </c>
      <c r="I60" s="8" t="s">
        <v>58</v>
      </c>
      <c r="J60" s="8" t="s">
        <v>107</v>
      </c>
      <c r="K60" s="2">
        <v>55000</v>
      </c>
      <c r="L60" s="13">
        <v>112</v>
      </c>
      <c r="M60" s="2">
        <v>6160000</v>
      </c>
      <c r="N60" s="13">
        <v>0</v>
      </c>
      <c r="O60" s="2">
        <v>0</v>
      </c>
      <c r="P60" s="13">
        <v>151</v>
      </c>
      <c r="Q60" s="2">
        <v>423060000</v>
      </c>
      <c r="R60" s="8" t="s">
        <v>121</v>
      </c>
      <c r="S60" s="8" t="s">
        <v>85</v>
      </c>
      <c r="T60" s="8" t="s">
        <v>44</v>
      </c>
      <c r="U60" s="8"/>
      <c r="V60" s="8"/>
      <c r="W60" s="8" t="s">
        <v>69</v>
      </c>
    </row>
    <row r="61" spans="2:23" hidden="1" outlineLevel="2" x14ac:dyDescent="0.25">
      <c r="C61" s="8" t="s">
        <v>3</v>
      </c>
      <c r="D61" s="8" t="s">
        <v>132</v>
      </c>
      <c r="E61" s="8" t="s">
        <v>137</v>
      </c>
      <c r="F61" s="11">
        <v>45076</v>
      </c>
      <c r="G61" s="11">
        <v>45076</v>
      </c>
      <c r="H61" s="8" t="s">
        <v>106</v>
      </c>
      <c r="I61" s="8" t="s">
        <v>58</v>
      </c>
      <c r="J61" s="8" t="s">
        <v>107</v>
      </c>
      <c r="K61" s="2">
        <v>55000</v>
      </c>
      <c r="L61" s="13">
        <v>56</v>
      </c>
      <c r="M61" s="2">
        <v>3080000</v>
      </c>
      <c r="N61" s="13">
        <v>0</v>
      </c>
      <c r="O61" s="2">
        <v>0</v>
      </c>
      <c r="P61" s="13">
        <v>173</v>
      </c>
      <c r="Q61" s="2">
        <v>426140000</v>
      </c>
      <c r="R61" s="8" t="s">
        <v>121</v>
      </c>
      <c r="S61" s="8" t="s">
        <v>85</v>
      </c>
      <c r="T61" s="8" t="s">
        <v>44</v>
      </c>
      <c r="U61" s="8"/>
      <c r="V61" s="8"/>
      <c r="W61" s="8" t="s">
        <v>69</v>
      </c>
    </row>
    <row r="62" spans="2:23" hidden="1" outlineLevel="2" x14ac:dyDescent="0.25">
      <c r="C62" s="8" t="s">
        <v>3</v>
      </c>
      <c r="D62" s="8" t="s">
        <v>132</v>
      </c>
      <c r="E62" s="8" t="s">
        <v>137</v>
      </c>
      <c r="F62" s="11">
        <v>45077</v>
      </c>
      <c r="G62" s="11">
        <v>45077</v>
      </c>
      <c r="H62" s="8" t="s">
        <v>88</v>
      </c>
      <c r="I62" s="8" t="s">
        <v>58</v>
      </c>
      <c r="J62" s="8" t="s">
        <v>107</v>
      </c>
      <c r="K62" s="2">
        <v>55000</v>
      </c>
      <c r="L62" s="13">
        <v>112</v>
      </c>
      <c r="M62" s="2">
        <v>6160000</v>
      </c>
      <c r="N62" s="13">
        <v>0</v>
      </c>
      <c r="O62" s="2">
        <v>0</v>
      </c>
      <c r="P62" s="13">
        <v>257</v>
      </c>
      <c r="Q62" s="2">
        <v>432300000</v>
      </c>
      <c r="R62" s="8" t="s">
        <v>121</v>
      </c>
      <c r="S62" s="8" t="s">
        <v>85</v>
      </c>
      <c r="T62" s="8" t="s">
        <v>44</v>
      </c>
      <c r="U62" s="8"/>
      <c r="V62" s="8"/>
      <c r="W62" s="8" t="s">
        <v>69</v>
      </c>
    </row>
    <row r="63" spans="2:23" hidden="1" outlineLevel="2" x14ac:dyDescent="0.25">
      <c r="C63" s="8" t="s">
        <v>3</v>
      </c>
      <c r="D63" s="8" t="s">
        <v>132</v>
      </c>
      <c r="E63" s="8" t="s">
        <v>137</v>
      </c>
      <c r="F63" s="11">
        <v>45078</v>
      </c>
      <c r="G63" s="11">
        <v>45078</v>
      </c>
      <c r="H63" s="8" t="s">
        <v>55</v>
      </c>
      <c r="I63" s="8" t="s">
        <v>58</v>
      </c>
      <c r="J63" s="8" t="s">
        <v>107</v>
      </c>
      <c r="K63" s="2">
        <v>55000</v>
      </c>
      <c r="L63" s="13">
        <v>112</v>
      </c>
      <c r="M63" s="2">
        <v>6160000</v>
      </c>
      <c r="N63" s="13">
        <v>0</v>
      </c>
      <c r="O63" s="2">
        <v>0</v>
      </c>
      <c r="P63" s="13">
        <v>239</v>
      </c>
      <c r="Q63" s="2">
        <v>438460000</v>
      </c>
      <c r="R63" s="8" t="s">
        <v>121</v>
      </c>
      <c r="S63" s="8" t="s">
        <v>85</v>
      </c>
      <c r="T63" s="8" t="s">
        <v>44</v>
      </c>
      <c r="U63" s="8"/>
      <c r="V63" s="8"/>
      <c r="W63" s="8" t="s">
        <v>69</v>
      </c>
    </row>
    <row r="64" spans="2:23" hidden="1" outlineLevel="2" x14ac:dyDescent="0.25">
      <c r="C64" s="8" t="s">
        <v>3</v>
      </c>
      <c r="D64" s="8" t="s">
        <v>132</v>
      </c>
      <c r="E64" s="8" t="s">
        <v>137</v>
      </c>
      <c r="F64" s="11">
        <v>45079</v>
      </c>
      <c r="G64" s="11">
        <v>45079</v>
      </c>
      <c r="H64" s="8" t="s">
        <v>6</v>
      </c>
      <c r="I64" s="8" t="s">
        <v>58</v>
      </c>
      <c r="J64" s="8" t="s">
        <v>107</v>
      </c>
      <c r="K64" s="2">
        <v>55000</v>
      </c>
      <c r="L64" s="13">
        <v>56</v>
      </c>
      <c r="M64" s="2">
        <v>3080000</v>
      </c>
      <c r="N64" s="13">
        <v>0</v>
      </c>
      <c r="O64" s="2">
        <v>0</v>
      </c>
      <c r="P64" s="13">
        <v>178</v>
      </c>
      <c r="Q64" s="2">
        <v>441540000</v>
      </c>
      <c r="R64" s="8" t="s">
        <v>121</v>
      </c>
      <c r="S64" s="8" t="s">
        <v>85</v>
      </c>
      <c r="T64" s="8" t="s">
        <v>44</v>
      </c>
      <c r="U64" s="8"/>
      <c r="V64" s="8"/>
      <c r="W64" s="8" t="s">
        <v>69</v>
      </c>
    </row>
    <row r="65" spans="2:23" hidden="1" outlineLevel="2" x14ac:dyDescent="0.25">
      <c r="C65" s="8" t="s">
        <v>3</v>
      </c>
      <c r="D65" s="8" t="s">
        <v>132</v>
      </c>
      <c r="E65" s="8" t="s">
        <v>137</v>
      </c>
      <c r="F65" s="11">
        <v>45079</v>
      </c>
      <c r="G65" s="11">
        <v>45079</v>
      </c>
      <c r="H65" s="8" t="s">
        <v>59</v>
      </c>
      <c r="I65" s="8" t="s">
        <v>58</v>
      </c>
      <c r="J65" s="8" t="s">
        <v>107</v>
      </c>
      <c r="K65" s="2">
        <v>55000</v>
      </c>
      <c r="L65" s="13">
        <v>56</v>
      </c>
      <c r="M65" s="2">
        <v>3080000</v>
      </c>
      <c r="N65" s="13">
        <v>0</v>
      </c>
      <c r="O65" s="2">
        <v>0</v>
      </c>
      <c r="P65" s="13">
        <v>234</v>
      </c>
      <c r="Q65" s="2">
        <v>444620000</v>
      </c>
      <c r="R65" s="8" t="s">
        <v>121</v>
      </c>
      <c r="S65" s="8" t="s">
        <v>85</v>
      </c>
      <c r="T65" s="8" t="s">
        <v>44</v>
      </c>
      <c r="U65" s="8"/>
      <c r="V65" s="8"/>
      <c r="W65" s="8" t="s">
        <v>69</v>
      </c>
    </row>
    <row r="66" spans="2:23" hidden="1" outlineLevel="2" x14ac:dyDescent="0.25">
      <c r="C66" s="8" t="s">
        <v>3</v>
      </c>
      <c r="D66" s="8" t="s">
        <v>132</v>
      </c>
      <c r="E66" s="8" t="s">
        <v>137</v>
      </c>
      <c r="F66" s="11">
        <v>45079</v>
      </c>
      <c r="G66" s="11">
        <v>45079</v>
      </c>
      <c r="H66" s="8" t="s">
        <v>84</v>
      </c>
      <c r="I66" s="8" t="s">
        <v>58</v>
      </c>
      <c r="J66" s="8" t="s">
        <v>107</v>
      </c>
      <c r="K66" s="2">
        <v>55000</v>
      </c>
      <c r="L66" s="13">
        <v>56</v>
      </c>
      <c r="M66" s="2">
        <v>3080000</v>
      </c>
      <c r="N66" s="13">
        <v>0</v>
      </c>
      <c r="O66" s="2">
        <v>0</v>
      </c>
      <c r="P66" s="13">
        <v>290</v>
      </c>
      <c r="Q66" s="2">
        <v>447700000</v>
      </c>
      <c r="R66" s="8" t="s">
        <v>121</v>
      </c>
      <c r="S66" s="8" t="s">
        <v>85</v>
      </c>
      <c r="T66" s="8" t="s">
        <v>44</v>
      </c>
      <c r="U66" s="8"/>
      <c r="V66" s="8"/>
      <c r="W66" s="8" t="s">
        <v>69</v>
      </c>
    </row>
    <row r="67" spans="2:23" hidden="1" outlineLevel="2" x14ac:dyDescent="0.25">
      <c r="C67" s="8" t="s">
        <v>3</v>
      </c>
      <c r="D67" s="8" t="s">
        <v>132</v>
      </c>
      <c r="E67" s="8" t="s">
        <v>137</v>
      </c>
      <c r="F67" s="11">
        <v>45079</v>
      </c>
      <c r="G67" s="11">
        <v>45079</v>
      </c>
      <c r="H67" s="8" t="s">
        <v>111</v>
      </c>
      <c r="I67" s="8" t="s">
        <v>58</v>
      </c>
      <c r="J67" s="8" t="s">
        <v>107</v>
      </c>
      <c r="K67" s="2">
        <v>55000</v>
      </c>
      <c r="L67" s="13">
        <v>3</v>
      </c>
      <c r="M67" s="2">
        <v>165000</v>
      </c>
      <c r="N67" s="13">
        <v>0</v>
      </c>
      <c r="O67" s="2">
        <v>0</v>
      </c>
      <c r="P67" s="13">
        <v>293</v>
      </c>
      <c r="Q67" s="2">
        <v>447865000</v>
      </c>
      <c r="R67" s="8" t="s">
        <v>121</v>
      </c>
      <c r="S67" s="8" t="s">
        <v>85</v>
      </c>
      <c r="T67" s="8" t="s">
        <v>44</v>
      </c>
      <c r="U67" s="8"/>
      <c r="V67" s="8"/>
      <c r="W67" s="8" t="s">
        <v>69</v>
      </c>
    </row>
    <row r="68" spans="2:23" hidden="1" outlineLevel="1" collapsed="1" x14ac:dyDescent="0.25">
      <c r="B68" s="1" t="s">
        <v>56</v>
      </c>
      <c r="L68" s="3">
        <v>1112</v>
      </c>
      <c r="M68" s="5">
        <v>47816000</v>
      </c>
      <c r="N68" s="3">
        <v>0</v>
      </c>
      <c r="O68" s="5">
        <v>0</v>
      </c>
      <c r="P68" s="3">
        <v>0</v>
      </c>
      <c r="Q68" s="5">
        <v>0</v>
      </c>
    </row>
    <row r="69" spans="2:23" hidden="1" outlineLevel="2" x14ac:dyDescent="0.25">
      <c r="C69" s="8" t="s">
        <v>3</v>
      </c>
      <c r="D69" s="8" t="s">
        <v>62</v>
      </c>
      <c r="E69" s="8" t="s">
        <v>70</v>
      </c>
      <c r="F69" s="11">
        <v>45073</v>
      </c>
      <c r="G69" s="11">
        <v>45073</v>
      </c>
      <c r="H69" s="8" t="s">
        <v>4</v>
      </c>
      <c r="I69" s="8" t="s">
        <v>58</v>
      </c>
      <c r="J69" s="8" t="s">
        <v>107</v>
      </c>
      <c r="K69" s="2">
        <v>43000</v>
      </c>
      <c r="L69" s="13">
        <v>120</v>
      </c>
      <c r="M69" s="2">
        <v>5160000</v>
      </c>
      <c r="N69" s="13">
        <v>0</v>
      </c>
      <c r="O69" s="2">
        <v>0</v>
      </c>
      <c r="P69" s="13">
        <v>408</v>
      </c>
      <c r="Q69" s="2">
        <v>568933000</v>
      </c>
      <c r="R69" s="8" t="s">
        <v>121</v>
      </c>
      <c r="S69" s="8" t="s">
        <v>85</v>
      </c>
      <c r="T69" s="8" t="s">
        <v>44</v>
      </c>
      <c r="U69" s="8"/>
      <c r="V69" s="8"/>
      <c r="W69" s="8" t="s">
        <v>69</v>
      </c>
    </row>
    <row r="70" spans="2:23" hidden="1" outlineLevel="2" x14ac:dyDescent="0.25">
      <c r="C70" s="8" t="s">
        <v>3</v>
      </c>
      <c r="D70" s="8" t="s">
        <v>62</v>
      </c>
      <c r="E70" s="8" t="s">
        <v>70</v>
      </c>
      <c r="F70" s="11">
        <v>45073</v>
      </c>
      <c r="G70" s="11">
        <v>45073</v>
      </c>
      <c r="H70" s="8" t="s">
        <v>86</v>
      </c>
      <c r="I70" s="8" t="s">
        <v>58</v>
      </c>
      <c r="J70" s="8" t="s">
        <v>107</v>
      </c>
      <c r="K70" s="2">
        <v>43000</v>
      </c>
      <c r="L70" s="13">
        <v>63</v>
      </c>
      <c r="M70" s="2">
        <v>2709000</v>
      </c>
      <c r="N70" s="13">
        <v>0</v>
      </c>
      <c r="O70" s="2">
        <v>0</v>
      </c>
      <c r="P70" s="13">
        <v>471</v>
      </c>
      <c r="Q70" s="2">
        <v>571642000</v>
      </c>
      <c r="R70" s="8" t="s">
        <v>121</v>
      </c>
      <c r="S70" s="8" t="s">
        <v>85</v>
      </c>
      <c r="T70" s="8" t="s">
        <v>44</v>
      </c>
      <c r="U70" s="8"/>
      <c r="V70" s="8"/>
      <c r="W70" s="8" t="s">
        <v>69</v>
      </c>
    </row>
    <row r="71" spans="2:23" hidden="1" outlineLevel="2" x14ac:dyDescent="0.25">
      <c r="C71" s="8" t="s">
        <v>3</v>
      </c>
      <c r="D71" s="8" t="s">
        <v>62</v>
      </c>
      <c r="E71" s="8" t="s">
        <v>70</v>
      </c>
      <c r="F71" s="11">
        <v>45075</v>
      </c>
      <c r="G71" s="11">
        <v>45075</v>
      </c>
      <c r="H71" s="8" t="s">
        <v>60</v>
      </c>
      <c r="I71" s="8" t="s">
        <v>58</v>
      </c>
      <c r="J71" s="8" t="s">
        <v>107</v>
      </c>
      <c r="K71" s="2">
        <v>43000</v>
      </c>
      <c r="L71" s="13">
        <v>100</v>
      </c>
      <c r="M71" s="2">
        <v>4300000</v>
      </c>
      <c r="N71" s="13">
        <v>0</v>
      </c>
      <c r="O71" s="2">
        <v>0</v>
      </c>
      <c r="P71" s="13">
        <v>347</v>
      </c>
      <c r="Q71" s="2">
        <v>575942000</v>
      </c>
      <c r="R71" s="8" t="s">
        <v>121</v>
      </c>
      <c r="S71" s="8" t="s">
        <v>85</v>
      </c>
      <c r="T71" s="8" t="s">
        <v>44</v>
      </c>
      <c r="U71" s="8"/>
      <c r="V71" s="8"/>
      <c r="W71" s="8" t="s">
        <v>69</v>
      </c>
    </row>
    <row r="72" spans="2:23" hidden="1" outlineLevel="2" x14ac:dyDescent="0.25">
      <c r="C72" s="8" t="s">
        <v>3</v>
      </c>
      <c r="D72" s="8" t="s">
        <v>62</v>
      </c>
      <c r="E72" s="8" t="s">
        <v>70</v>
      </c>
      <c r="F72" s="11">
        <v>45076</v>
      </c>
      <c r="G72" s="11">
        <v>45076</v>
      </c>
      <c r="H72" s="8" t="s">
        <v>87</v>
      </c>
      <c r="I72" s="8" t="s">
        <v>58</v>
      </c>
      <c r="J72" s="8" t="s">
        <v>107</v>
      </c>
      <c r="K72" s="2">
        <v>43000</v>
      </c>
      <c r="L72" s="13">
        <v>150</v>
      </c>
      <c r="M72" s="2">
        <v>6450000</v>
      </c>
      <c r="N72" s="13">
        <v>0</v>
      </c>
      <c r="O72" s="2">
        <v>0</v>
      </c>
      <c r="P72" s="13">
        <v>404</v>
      </c>
      <c r="Q72" s="2">
        <v>582392000</v>
      </c>
      <c r="R72" s="8" t="s">
        <v>121</v>
      </c>
      <c r="S72" s="8" t="s">
        <v>85</v>
      </c>
      <c r="T72" s="8" t="s">
        <v>44</v>
      </c>
      <c r="U72" s="8"/>
      <c r="V72" s="8"/>
      <c r="W72" s="8" t="s">
        <v>69</v>
      </c>
    </row>
    <row r="73" spans="2:23" hidden="1" outlineLevel="2" x14ac:dyDescent="0.25">
      <c r="C73" s="8" t="s">
        <v>3</v>
      </c>
      <c r="D73" s="8" t="s">
        <v>62</v>
      </c>
      <c r="E73" s="8" t="s">
        <v>70</v>
      </c>
      <c r="F73" s="11">
        <v>45077</v>
      </c>
      <c r="G73" s="11">
        <v>45077</v>
      </c>
      <c r="H73" s="8" t="s">
        <v>104</v>
      </c>
      <c r="I73" s="8" t="s">
        <v>58</v>
      </c>
      <c r="J73" s="8" t="s">
        <v>107</v>
      </c>
      <c r="K73" s="2">
        <v>43000</v>
      </c>
      <c r="L73" s="13">
        <v>120</v>
      </c>
      <c r="M73" s="2">
        <v>5160000</v>
      </c>
      <c r="N73" s="13">
        <v>0</v>
      </c>
      <c r="O73" s="2">
        <v>0</v>
      </c>
      <c r="P73" s="13">
        <v>456</v>
      </c>
      <c r="Q73" s="2">
        <v>587552000</v>
      </c>
      <c r="R73" s="8" t="s">
        <v>121</v>
      </c>
      <c r="S73" s="8" t="s">
        <v>85</v>
      </c>
      <c r="T73" s="8" t="s">
        <v>44</v>
      </c>
      <c r="U73" s="8"/>
      <c r="V73" s="8"/>
      <c r="W73" s="8" t="s">
        <v>69</v>
      </c>
    </row>
    <row r="74" spans="2:23" hidden="1" outlineLevel="2" x14ac:dyDescent="0.25">
      <c r="C74" s="8" t="s">
        <v>3</v>
      </c>
      <c r="D74" s="8" t="s">
        <v>62</v>
      </c>
      <c r="E74" s="8" t="s">
        <v>70</v>
      </c>
      <c r="F74" s="11">
        <v>45077</v>
      </c>
      <c r="G74" s="11">
        <v>45077</v>
      </c>
      <c r="H74" s="8" t="s">
        <v>88</v>
      </c>
      <c r="I74" s="8" t="s">
        <v>58</v>
      </c>
      <c r="J74" s="8" t="s">
        <v>107</v>
      </c>
      <c r="K74" s="2">
        <v>43000</v>
      </c>
      <c r="L74" s="13">
        <v>30</v>
      </c>
      <c r="M74" s="2">
        <v>1290000</v>
      </c>
      <c r="N74" s="13">
        <v>0</v>
      </c>
      <c r="O74" s="2">
        <v>0</v>
      </c>
      <c r="P74" s="13">
        <v>486</v>
      </c>
      <c r="Q74" s="2">
        <v>588842000</v>
      </c>
      <c r="R74" s="8" t="s">
        <v>121</v>
      </c>
      <c r="S74" s="8" t="s">
        <v>85</v>
      </c>
      <c r="T74" s="8" t="s">
        <v>44</v>
      </c>
      <c r="U74" s="8"/>
      <c r="V74" s="8"/>
      <c r="W74" s="8" t="s">
        <v>69</v>
      </c>
    </row>
    <row r="75" spans="2:23" hidden="1" outlineLevel="2" x14ac:dyDescent="0.25">
      <c r="C75" s="8" t="s">
        <v>3</v>
      </c>
      <c r="D75" s="8" t="s">
        <v>62</v>
      </c>
      <c r="E75" s="8" t="s">
        <v>70</v>
      </c>
      <c r="F75" s="11">
        <v>45078</v>
      </c>
      <c r="G75" s="11">
        <v>45078</v>
      </c>
      <c r="H75" s="8" t="s">
        <v>55</v>
      </c>
      <c r="I75" s="8" t="s">
        <v>58</v>
      </c>
      <c r="J75" s="8" t="s">
        <v>107</v>
      </c>
      <c r="K75" s="2">
        <v>43000</v>
      </c>
      <c r="L75" s="13">
        <v>120</v>
      </c>
      <c r="M75" s="2">
        <v>5160000</v>
      </c>
      <c r="N75" s="13">
        <v>0</v>
      </c>
      <c r="O75" s="2">
        <v>0</v>
      </c>
      <c r="P75" s="13">
        <v>390</v>
      </c>
      <c r="Q75" s="2">
        <v>594002000</v>
      </c>
      <c r="R75" s="8" t="s">
        <v>121</v>
      </c>
      <c r="S75" s="8" t="s">
        <v>85</v>
      </c>
      <c r="T75" s="8" t="s">
        <v>44</v>
      </c>
      <c r="U75" s="8"/>
      <c r="V75" s="8"/>
      <c r="W75" s="8" t="s">
        <v>69</v>
      </c>
    </row>
    <row r="76" spans="2:23" hidden="1" outlineLevel="2" x14ac:dyDescent="0.25">
      <c r="C76" s="8" t="s">
        <v>3</v>
      </c>
      <c r="D76" s="8" t="s">
        <v>62</v>
      </c>
      <c r="E76" s="8" t="s">
        <v>70</v>
      </c>
      <c r="F76" s="11">
        <v>45078</v>
      </c>
      <c r="G76" s="11">
        <v>45078</v>
      </c>
      <c r="H76" s="8" t="s">
        <v>122</v>
      </c>
      <c r="I76" s="8" t="s">
        <v>58</v>
      </c>
      <c r="J76" s="8" t="s">
        <v>107</v>
      </c>
      <c r="K76" s="2">
        <v>43000</v>
      </c>
      <c r="L76" s="13">
        <v>30</v>
      </c>
      <c r="M76" s="2">
        <v>1290000</v>
      </c>
      <c r="N76" s="13">
        <v>0</v>
      </c>
      <c r="O76" s="2">
        <v>0</v>
      </c>
      <c r="P76" s="13">
        <v>420</v>
      </c>
      <c r="Q76" s="2">
        <v>595292000</v>
      </c>
      <c r="R76" s="8" t="s">
        <v>121</v>
      </c>
      <c r="S76" s="8" t="s">
        <v>85</v>
      </c>
      <c r="T76" s="8" t="s">
        <v>44</v>
      </c>
      <c r="U76" s="8"/>
      <c r="V76" s="8"/>
      <c r="W76" s="8" t="s">
        <v>69</v>
      </c>
    </row>
    <row r="77" spans="2:23" hidden="1" outlineLevel="2" x14ac:dyDescent="0.25">
      <c r="C77" s="8" t="s">
        <v>3</v>
      </c>
      <c r="D77" s="8" t="s">
        <v>62</v>
      </c>
      <c r="E77" s="8" t="s">
        <v>70</v>
      </c>
      <c r="F77" s="11">
        <v>45079</v>
      </c>
      <c r="G77" s="11">
        <v>45079</v>
      </c>
      <c r="H77" s="8" t="s">
        <v>6</v>
      </c>
      <c r="I77" s="8" t="s">
        <v>58</v>
      </c>
      <c r="J77" s="8" t="s">
        <v>107</v>
      </c>
      <c r="K77" s="2">
        <v>43000</v>
      </c>
      <c r="L77" s="13">
        <v>120</v>
      </c>
      <c r="M77" s="2">
        <v>5160000</v>
      </c>
      <c r="N77" s="13">
        <v>0</v>
      </c>
      <c r="O77" s="2">
        <v>0</v>
      </c>
      <c r="P77" s="13">
        <v>367</v>
      </c>
      <c r="Q77" s="2">
        <v>600452000</v>
      </c>
      <c r="R77" s="8" t="s">
        <v>121</v>
      </c>
      <c r="S77" s="8" t="s">
        <v>85</v>
      </c>
      <c r="T77" s="8" t="s">
        <v>44</v>
      </c>
      <c r="U77" s="8"/>
      <c r="V77" s="8"/>
      <c r="W77" s="8" t="s">
        <v>69</v>
      </c>
    </row>
    <row r="78" spans="2:23" hidden="1" outlineLevel="2" x14ac:dyDescent="0.25">
      <c r="C78" s="8" t="s">
        <v>3</v>
      </c>
      <c r="D78" s="8" t="s">
        <v>62</v>
      </c>
      <c r="E78" s="8" t="s">
        <v>70</v>
      </c>
      <c r="F78" s="11">
        <v>45079</v>
      </c>
      <c r="G78" s="11">
        <v>45079</v>
      </c>
      <c r="H78" s="8" t="s">
        <v>59</v>
      </c>
      <c r="I78" s="8" t="s">
        <v>58</v>
      </c>
      <c r="J78" s="8" t="s">
        <v>107</v>
      </c>
      <c r="K78" s="2">
        <v>43000</v>
      </c>
      <c r="L78" s="13">
        <v>80</v>
      </c>
      <c r="M78" s="2">
        <v>3440000</v>
      </c>
      <c r="N78" s="13">
        <v>0</v>
      </c>
      <c r="O78" s="2">
        <v>0</v>
      </c>
      <c r="P78" s="13">
        <v>447</v>
      </c>
      <c r="Q78" s="2">
        <v>603892000</v>
      </c>
      <c r="R78" s="8" t="s">
        <v>121</v>
      </c>
      <c r="S78" s="8" t="s">
        <v>85</v>
      </c>
      <c r="T78" s="8" t="s">
        <v>44</v>
      </c>
      <c r="U78" s="8"/>
      <c r="V78" s="8"/>
      <c r="W78" s="8" t="s">
        <v>69</v>
      </c>
    </row>
    <row r="79" spans="2:23" hidden="1" outlineLevel="2" x14ac:dyDescent="0.25">
      <c r="C79" s="8" t="s">
        <v>3</v>
      </c>
      <c r="D79" s="8" t="s">
        <v>62</v>
      </c>
      <c r="E79" s="8" t="s">
        <v>70</v>
      </c>
      <c r="F79" s="11">
        <v>45079</v>
      </c>
      <c r="G79" s="11">
        <v>45079</v>
      </c>
      <c r="H79" s="8" t="s">
        <v>111</v>
      </c>
      <c r="I79" s="8" t="s">
        <v>58</v>
      </c>
      <c r="J79" s="8" t="s">
        <v>107</v>
      </c>
      <c r="K79" s="2">
        <v>43000</v>
      </c>
      <c r="L79" s="13">
        <v>11</v>
      </c>
      <c r="M79" s="2">
        <v>473000</v>
      </c>
      <c r="N79" s="13">
        <v>0</v>
      </c>
      <c r="O79" s="2">
        <v>0</v>
      </c>
      <c r="P79" s="13">
        <v>458</v>
      </c>
      <c r="Q79" s="2">
        <v>604365000</v>
      </c>
      <c r="R79" s="8" t="s">
        <v>121</v>
      </c>
      <c r="S79" s="8" t="s">
        <v>85</v>
      </c>
      <c r="T79" s="8" t="s">
        <v>44</v>
      </c>
      <c r="U79" s="8"/>
      <c r="V79" s="8"/>
      <c r="W79" s="8" t="s">
        <v>69</v>
      </c>
    </row>
    <row r="80" spans="2:23" hidden="1" outlineLevel="1" collapsed="1" x14ac:dyDescent="0.25">
      <c r="B80" s="1" t="s">
        <v>110</v>
      </c>
      <c r="L80" s="3">
        <v>30</v>
      </c>
      <c r="M80" s="5">
        <v>4282500</v>
      </c>
      <c r="N80" s="3">
        <v>0</v>
      </c>
      <c r="O80" s="5">
        <v>0</v>
      </c>
      <c r="P80" s="3">
        <v>0</v>
      </c>
      <c r="Q80" s="5">
        <v>0</v>
      </c>
    </row>
    <row r="81" spans="2:23" hidden="1" outlineLevel="2" x14ac:dyDescent="0.25">
      <c r="C81" s="8" t="s">
        <v>3</v>
      </c>
      <c r="D81" s="8" t="s">
        <v>65</v>
      </c>
      <c r="E81" s="8" t="s">
        <v>135</v>
      </c>
      <c r="F81" s="11">
        <v>45073</v>
      </c>
      <c r="G81" s="11">
        <v>45073</v>
      </c>
      <c r="H81" s="8" t="s">
        <v>86</v>
      </c>
      <c r="I81" s="8" t="s">
        <v>58</v>
      </c>
      <c r="J81" s="8" t="s">
        <v>107</v>
      </c>
      <c r="K81" s="2">
        <v>142750</v>
      </c>
      <c r="L81" s="13">
        <v>30</v>
      </c>
      <c r="M81" s="2">
        <v>4282500</v>
      </c>
      <c r="N81" s="13">
        <v>0</v>
      </c>
      <c r="O81" s="2">
        <v>0</v>
      </c>
      <c r="P81" s="13">
        <v>31</v>
      </c>
      <c r="Q81" s="2">
        <v>43681500</v>
      </c>
      <c r="R81" s="8" t="s">
        <v>121</v>
      </c>
      <c r="S81" s="8" t="s">
        <v>85</v>
      </c>
      <c r="T81" s="8" t="s">
        <v>44</v>
      </c>
      <c r="U81" s="8"/>
      <c r="V81" s="8"/>
      <c r="W81" s="8" t="s">
        <v>69</v>
      </c>
    </row>
    <row r="82" spans="2:23" hidden="1" outlineLevel="1" collapsed="1" x14ac:dyDescent="0.25">
      <c r="B82" s="1" t="s">
        <v>61</v>
      </c>
      <c r="L82" s="3">
        <v>2</v>
      </c>
      <c r="M82" s="5">
        <v>142750</v>
      </c>
      <c r="N82" s="3">
        <v>0</v>
      </c>
      <c r="O82" s="5">
        <v>0</v>
      </c>
      <c r="P82" s="3">
        <v>0</v>
      </c>
      <c r="Q82" s="5">
        <v>0</v>
      </c>
    </row>
    <row r="83" spans="2:23" hidden="1" outlineLevel="2" x14ac:dyDescent="0.25">
      <c r="C83" s="8" t="s">
        <v>3</v>
      </c>
      <c r="D83" s="8" t="s">
        <v>126</v>
      </c>
      <c r="E83" s="8" t="s">
        <v>103</v>
      </c>
      <c r="F83" s="11">
        <v>45079</v>
      </c>
      <c r="G83" s="11">
        <v>45079</v>
      </c>
      <c r="H83" s="8" t="s">
        <v>6</v>
      </c>
      <c r="I83" s="8" t="s">
        <v>58</v>
      </c>
      <c r="J83" s="8" t="s">
        <v>107</v>
      </c>
      <c r="K83" s="2">
        <v>71375</v>
      </c>
      <c r="L83" s="13">
        <v>2</v>
      </c>
      <c r="M83" s="2">
        <v>142750</v>
      </c>
      <c r="N83" s="13">
        <v>0</v>
      </c>
      <c r="O83" s="2">
        <v>0</v>
      </c>
      <c r="P83" s="13">
        <v>-3</v>
      </c>
      <c r="Q83" s="2">
        <v>14346375</v>
      </c>
      <c r="R83" s="8" t="s">
        <v>121</v>
      </c>
      <c r="S83" s="8" t="s">
        <v>85</v>
      </c>
      <c r="T83" s="8" t="s">
        <v>44</v>
      </c>
      <c r="U83" s="8"/>
      <c r="V83" s="8"/>
      <c r="W83" s="8" t="s">
        <v>69</v>
      </c>
    </row>
    <row r="84" spans="2:23" hidden="1" outlineLevel="1" collapsed="1" x14ac:dyDescent="0.25">
      <c r="B84" s="1" t="s">
        <v>105</v>
      </c>
      <c r="L84" s="3">
        <v>70</v>
      </c>
      <c r="M84" s="5">
        <v>2520000</v>
      </c>
      <c r="N84" s="3">
        <v>0</v>
      </c>
      <c r="O84" s="5">
        <v>0</v>
      </c>
      <c r="P84" s="3">
        <v>0</v>
      </c>
      <c r="Q84" s="5">
        <v>0</v>
      </c>
    </row>
    <row r="85" spans="2:23" hidden="1" outlineLevel="2" x14ac:dyDescent="0.25">
      <c r="C85" s="8" t="s">
        <v>3</v>
      </c>
      <c r="D85" s="8" t="s">
        <v>20</v>
      </c>
      <c r="E85" s="8" t="s">
        <v>134</v>
      </c>
      <c r="F85" s="11">
        <v>45077</v>
      </c>
      <c r="G85" s="11">
        <v>45077</v>
      </c>
      <c r="H85" s="8" t="s">
        <v>104</v>
      </c>
      <c r="I85" s="8" t="s">
        <v>58</v>
      </c>
      <c r="J85" s="8" t="s">
        <v>107</v>
      </c>
      <c r="K85" s="2">
        <v>36000</v>
      </c>
      <c r="L85" s="13">
        <v>70</v>
      </c>
      <c r="M85" s="2">
        <v>2520000</v>
      </c>
      <c r="N85" s="13">
        <v>0</v>
      </c>
      <c r="O85" s="2">
        <v>0</v>
      </c>
      <c r="P85" s="13">
        <v>62</v>
      </c>
      <c r="Q85" s="2">
        <v>69948000</v>
      </c>
      <c r="R85" s="8" t="s">
        <v>121</v>
      </c>
      <c r="S85" s="8" t="s">
        <v>85</v>
      </c>
      <c r="T85" s="8" t="s">
        <v>44</v>
      </c>
      <c r="U85" s="8"/>
      <c r="V85" s="8"/>
      <c r="W85" s="8" t="s">
        <v>69</v>
      </c>
    </row>
    <row r="86" spans="2:23" hidden="1" outlineLevel="1" collapsed="1" x14ac:dyDescent="0.25">
      <c r="B86" s="1" t="s">
        <v>120</v>
      </c>
      <c r="L86" s="3">
        <v>7111</v>
      </c>
      <c r="M86" s="5">
        <v>493325625</v>
      </c>
      <c r="N86" s="3">
        <v>0</v>
      </c>
      <c r="O86" s="5">
        <v>0</v>
      </c>
      <c r="P86" s="3">
        <v>0</v>
      </c>
      <c r="Q86" s="5">
        <v>0</v>
      </c>
    </row>
    <row r="87" spans="2:23" hidden="1" outlineLevel="2" x14ac:dyDescent="0.25">
      <c r="C87" s="8" t="s">
        <v>3</v>
      </c>
      <c r="D87" s="8" t="s">
        <v>127</v>
      </c>
      <c r="E87" s="8" t="s">
        <v>73</v>
      </c>
      <c r="F87" s="11">
        <v>45073</v>
      </c>
      <c r="G87" s="11">
        <v>45073</v>
      </c>
      <c r="H87" s="8" t="s">
        <v>4</v>
      </c>
      <c r="I87" s="8" t="s">
        <v>58</v>
      </c>
      <c r="J87" s="8" t="s">
        <v>107</v>
      </c>
      <c r="K87" s="2">
        <v>69375</v>
      </c>
      <c r="L87" s="13">
        <v>416</v>
      </c>
      <c r="M87" s="2">
        <v>28860000</v>
      </c>
      <c r="N87" s="13">
        <v>0</v>
      </c>
      <c r="O87" s="2">
        <v>0</v>
      </c>
      <c r="P87" s="13">
        <v>1907</v>
      </c>
      <c r="Q87" s="2">
        <v>8403255000</v>
      </c>
      <c r="R87" s="8" t="s">
        <v>121</v>
      </c>
      <c r="S87" s="8" t="s">
        <v>85</v>
      </c>
      <c r="T87" s="8" t="s">
        <v>44</v>
      </c>
      <c r="U87" s="8"/>
      <c r="V87" s="8"/>
      <c r="W87" s="8" t="s">
        <v>69</v>
      </c>
    </row>
    <row r="88" spans="2:23" hidden="1" outlineLevel="2" x14ac:dyDescent="0.25">
      <c r="C88" s="8" t="s">
        <v>3</v>
      </c>
      <c r="D88" s="8" t="s">
        <v>127</v>
      </c>
      <c r="E88" s="8" t="s">
        <v>73</v>
      </c>
      <c r="F88" s="11">
        <v>45073</v>
      </c>
      <c r="G88" s="11">
        <v>45073</v>
      </c>
      <c r="H88" s="8" t="s">
        <v>86</v>
      </c>
      <c r="I88" s="8" t="s">
        <v>58</v>
      </c>
      <c r="J88" s="8" t="s">
        <v>107</v>
      </c>
      <c r="K88" s="2">
        <v>69375</v>
      </c>
      <c r="L88" s="13">
        <v>394</v>
      </c>
      <c r="M88" s="2">
        <v>27333750</v>
      </c>
      <c r="N88" s="13">
        <v>0</v>
      </c>
      <c r="O88" s="2">
        <v>0</v>
      </c>
      <c r="P88" s="13">
        <v>2301</v>
      </c>
      <c r="Q88" s="2">
        <v>8430588750</v>
      </c>
      <c r="R88" s="8" t="s">
        <v>121</v>
      </c>
      <c r="S88" s="8" t="s">
        <v>85</v>
      </c>
      <c r="T88" s="8" t="s">
        <v>44</v>
      </c>
      <c r="U88" s="8"/>
      <c r="V88" s="8"/>
      <c r="W88" s="8" t="s">
        <v>69</v>
      </c>
    </row>
    <row r="89" spans="2:23" hidden="1" outlineLevel="2" x14ac:dyDescent="0.25">
      <c r="C89" s="8" t="s">
        <v>3</v>
      </c>
      <c r="D89" s="8" t="s">
        <v>127</v>
      </c>
      <c r="E89" s="8" t="s">
        <v>73</v>
      </c>
      <c r="F89" s="11">
        <v>45073</v>
      </c>
      <c r="G89" s="11">
        <v>45073</v>
      </c>
      <c r="H89" s="8" t="s">
        <v>53</v>
      </c>
      <c r="I89" s="8" t="s">
        <v>58</v>
      </c>
      <c r="J89" s="8" t="s">
        <v>107</v>
      </c>
      <c r="K89" s="2">
        <v>69375</v>
      </c>
      <c r="L89" s="13">
        <v>403</v>
      </c>
      <c r="M89" s="2">
        <v>27958125</v>
      </c>
      <c r="N89" s="13">
        <v>0</v>
      </c>
      <c r="O89" s="2">
        <v>0</v>
      </c>
      <c r="P89" s="13">
        <v>2704</v>
      </c>
      <c r="Q89" s="2">
        <v>8458546875</v>
      </c>
      <c r="R89" s="8" t="s">
        <v>121</v>
      </c>
      <c r="S89" s="8" t="s">
        <v>85</v>
      </c>
      <c r="T89" s="8" t="s">
        <v>44</v>
      </c>
      <c r="U89" s="8"/>
      <c r="V89" s="8"/>
      <c r="W89" s="8" t="s">
        <v>69</v>
      </c>
    </row>
    <row r="90" spans="2:23" hidden="1" outlineLevel="2" x14ac:dyDescent="0.25">
      <c r="C90" s="8" t="s">
        <v>3</v>
      </c>
      <c r="D90" s="8" t="s">
        <v>127</v>
      </c>
      <c r="E90" s="8" t="s">
        <v>73</v>
      </c>
      <c r="F90" s="11">
        <v>45075</v>
      </c>
      <c r="G90" s="11">
        <v>45075</v>
      </c>
      <c r="H90" s="8" t="s">
        <v>32</v>
      </c>
      <c r="I90" s="8" t="s">
        <v>58</v>
      </c>
      <c r="J90" s="8" t="s">
        <v>107</v>
      </c>
      <c r="K90" s="2">
        <v>69375</v>
      </c>
      <c r="L90" s="13">
        <v>468</v>
      </c>
      <c r="M90" s="2">
        <v>32467500</v>
      </c>
      <c r="N90" s="13">
        <v>0</v>
      </c>
      <c r="O90" s="2">
        <v>0</v>
      </c>
      <c r="P90" s="13">
        <v>1880</v>
      </c>
      <c r="Q90" s="2">
        <v>8491014375</v>
      </c>
      <c r="R90" s="8" t="s">
        <v>121</v>
      </c>
      <c r="S90" s="8" t="s">
        <v>85</v>
      </c>
      <c r="T90" s="8" t="s">
        <v>44</v>
      </c>
      <c r="U90" s="8"/>
      <c r="V90" s="8"/>
      <c r="W90" s="8" t="s">
        <v>69</v>
      </c>
    </row>
    <row r="91" spans="2:23" hidden="1" outlineLevel="2" x14ac:dyDescent="0.25">
      <c r="C91" s="8" t="s">
        <v>3</v>
      </c>
      <c r="D91" s="8" t="s">
        <v>127</v>
      </c>
      <c r="E91" s="8" t="s">
        <v>73</v>
      </c>
      <c r="F91" s="11">
        <v>45075</v>
      </c>
      <c r="G91" s="11">
        <v>45075</v>
      </c>
      <c r="H91" s="8" t="s">
        <v>60</v>
      </c>
      <c r="I91" s="8" t="s">
        <v>58</v>
      </c>
      <c r="J91" s="8" t="s">
        <v>107</v>
      </c>
      <c r="K91" s="2">
        <v>69375</v>
      </c>
      <c r="L91" s="13">
        <v>372</v>
      </c>
      <c r="M91" s="2">
        <v>25807500</v>
      </c>
      <c r="N91" s="13">
        <v>0</v>
      </c>
      <c r="O91" s="2">
        <v>0</v>
      </c>
      <c r="P91" s="13">
        <v>2248</v>
      </c>
      <c r="Q91" s="2">
        <v>8516821875</v>
      </c>
      <c r="R91" s="8" t="s">
        <v>121</v>
      </c>
      <c r="S91" s="8" t="s">
        <v>85</v>
      </c>
      <c r="T91" s="8" t="s">
        <v>44</v>
      </c>
      <c r="U91" s="8"/>
      <c r="V91" s="8"/>
      <c r="W91" s="8" t="s">
        <v>69</v>
      </c>
    </row>
    <row r="92" spans="2:23" hidden="1" outlineLevel="2" x14ac:dyDescent="0.25">
      <c r="C92" s="8" t="s">
        <v>3</v>
      </c>
      <c r="D92" s="8" t="s">
        <v>127</v>
      </c>
      <c r="E92" s="8" t="s">
        <v>73</v>
      </c>
      <c r="F92" s="11">
        <v>45076</v>
      </c>
      <c r="G92" s="11">
        <v>45076</v>
      </c>
      <c r="H92" s="8" t="s">
        <v>87</v>
      </c>
      <c r="I92" s="8" t="s">
        <v>58</v>
      </c>
      <c r="J92" s="8" t="s">
        <v>107</v>
      </c>
      <c r="K92" s="2">
        <v>69375</v>
      </c>
      <c r="L92" s="13">
        <v>260</v>
      </c>
      <c r="M92" s="2">
        <v>18037500</v>
      </c>
      <c r="N92" s="13">
        <v>0</v>
      </c>
      <c r="O92" s="2">
        <v>0</v>
      </c>
      <c r="P92" s="13">
        <v>1608</v>
      </c>
      <c r="Q92" s="2">
        <v>8534859375</v>
      </c>
      <c r="R92" s="8" t="s">
        <v>121</v>
      </c>
      <c r="S92" s="8" t="s">
        <v>85</v>
      </c>
      <c r="T92" s="8" t="s">
        <v>44</v>
      </c>
      <c r="U92" s="8"/>
      <c r="V92" s="8"/>
      <c r="W92" s="8" t="s">
        <v>69</v>
      </c>
    </row>
    <row r="93" spans="2:23" hidden="1" outlineLevel="2" x14ac:dyDescent="0.25">
      <c r="C93" s="8" t="s">
        <v>3</v>
      </c>
      <c r="D93" s="8" t="s">
        <v>127</v>
      </c>
      <c r="E93" s="8" t="s">
        <v>73</v>
      </c>
      <c r="F93" s="11">
        <v>45076</v>
      </c>
      <c r="G93" s="11">
        <v>45076</v>
      </c>
      <c r="H93" s="8" t="s">
        <v>106</v>
      </c>
      <c r="I93" s="8" t="s">
        <v>58</v>
      </c>
      <c r="J93" s="8" t="s">
        <v>107</v>
      </c>
      <c r="K93" s="2">
        <v>69375</v>
      </c>
      <c r="L93" s="13">
        <v>384</v>
      </c>
      <c r="M93" s="2">
        <v>26640000</v>
      </c>
      <c r="N93" s="13">
        <v>0</v>
      </c>
      <c r="O93" s="2">
        <v>0</v>
      </c>
      <c r="P93" s="13">
        <v>1964</v>
      </c>
      <c r="Q93" s="2">
        <v>8561499375</v>
      </c>
      <c r="R93" s="8" t="s">
        <v>121</v>
      </c>
      <c r="S93" s="8" t="s">
        <v>85</v>
      </c>
      <c r="T93" s="8" t="s">
        <v>44</v>
      </c>
      <c r="U93" s="8"/>
      <c r="V93" s="8"/>
      <c r="W93" s="8" t="s">
        <v>69</v>
      </c>
    </row>
    <row r="94" spans="2:23" hidden="1" outlineLevel="2" x14ac:dyDescent="0.25">
      <c r="C94" s="8" t="s">
        <v>3</v>
      </c>
      <c r="D94" s="8" t="s">
        <v>127</v>
      </c>
      <c r="E94" s="8" t="s">
        <v>73</v>
      </c>
      <c r="F94" s="11">
        <v>45077</v>
      </c>
      <c r="G94" s="11">
        <v>45077</v>
      </c>
      <c r="H94" s="8" t="s">
        <v>108</v>
      </c>
      <c r="I94" s="8" t="s">
        <v>58</v>
      </c>
      <c r="J94" s="8" t="s">
        <v>107</v>
      </c>
      <c r="K94" s="2">
        <v>69375</v>
      </c>
      <c r="L94" s="13">
        <v>25</v>
      </c>
      <c r="M94" s="2">
        <v>1734375</v>
      </c>
      <c r="N94" s="13">
        <v>0</v>
      </c>
      <c r="O94" s="2">
        <v>0</v>
      </c>
      <c r="P94" s="13">
        <v>1309</v>
      </c>
      <c r="Q94" s="2">
        <v>8563233750</v>
      </c>
      <c r="R94" s="8" t="s">
        <v>121</v>
      </c>
      <c r="S94" s="8" t="s">
        <v>85</v>
      </c>
      <c r="T94" s="8" t="s">
        <v>44</v>
      </c>
      <c r="U94" s="8"/>
      <c r="V94" s="8"/>
      <c r="W94" s="8" t="s">
        <v>69</v>
      </c>
    </row>
    <row r="95" spans="2:23" hidden="1" outlineLevel="2" x14ac:dyDescent="0.25">
      <c r="C95" s="8" t="s">
        <v>3</v>
      </c>
      <c r="D95" s="8" t="s">
        <v>127</v>
      </c>
      <c r="E95" s="8" t="s">
        <v>73</v>
      </c>
      <c r="F95" s="11">
        <v>45077</v>
      </c>
      <c r="G95" s="11">
        <v>45077</v>
      </c>
      <c r="H95" s="8" t="s">
        <v>88</v>
      </c>
      <c r="I95" s="8" t="s">
        <v>58</v>
      </c>
      <c r="J95" s="8" t="s">
        <v>107</v>
      </c>
      <c r="K95" s="2">
        <v>69375</v>
      </c>
      <c r="L95" s="13">
        <v>520</v>
      </c>
      <c r="M95" s="2">
        <v>36075000</v>
      </c>
      <c r="N95" s="13">
        <v>0</v>
      </c>
      <c r="O95" s="2">
        <v>0</v>
      </c>
      <c r="P95" s="13">
        <v>1829</v>
      </c>
      <c r="Q95" s="2">
        <v>8599308750</v>
      </c>
      <c r="R95" s="8" t="s">
        <v>121</v>
      </c>
      <c r="S95" s="8" t="s">
        <v>85</v>
      </c>
      <c r="T95" s="8" t="s">
        <v>44</v>
      </c>
      <c r="U95" s="8"/>
      <c r="V95" s="8"/>
      <c r="W95" s="8" t="s">
        <v>69</v>
      </c>
    </row>
    <row r="96" spans="2:23" hidden="1" outlineLevel="2" x14ac:dyDescent="0.25">
      <c r="C96" s="8" t="s">
        <v>3</v>
      </c>
      <c r="D96" s="8" t="s">
        <v>127</v>
      </c>
      <c r="E96" s="8" t="s">
        <v>73</v>
      </c>
      <c r="F96" s="11">
        <v>45077</v>
      </c>
      <c r="G96" s="11">
        <v>45076</v>
      </c>
      <c r="H96" s="8" t="s">
        <v>1</v>
      </c>
      <c r="I96" s="8" t="s">
        <v>58</v>
      </c>
      <c r="J96" s="8" t="s">
        <v>107</v>
      </c>
      <c r="K96" s="2">
        <v>69375</v>
      </c>
      <c r="L96" s="13">
        <v>436</v>
      </c>
      <c r="M96" s="2">
        <v>30247500</v>
      </c>
      <c r="N96" s="13">
        <v>0</v>
      </c>
      <c r="O96" s="2">
        <v>0</v>
      </c>
      <c r="P96" s="13">
        <v>2215</v>
      </c>
      <c r="Q96" s="2">
        <v>8629556250</v>
      </c>
      <c r="R96" s="8" t="s">
        <v>121</v>
      </c>
      <c r="S96" s="8" t="s">
        <v>85</v>
      </c>
      <c r="T96" s="8" t="s">
        <v>44</v>
      </c>
      <c r="U96" s="8"/>
      <c r="V96" s="8"/>
      <c r="W96" s="8" t="s">
        <v>69</v>
      </c>
    </row>
    <row r="97" spans="2:23" hidden="1" outlineLevel="2" x14ac:dyDescent="0.25">
      <c r="C97" s="8" t="s">
        <v>3</v>
      </c>
      <c r="D97" s="8" t="s">
        <v>127</v>
      </c>
      <c r="E97" s="8" t="s">
        <v>73</v>
      </c>
      <c r="F97" s="11">
        <v>45078</v>
      </c>
      <c r="G97" s="11">
        <v>45078</v>
      </c>
      <c r="H97" s="8" t="s">
        <v>55</v>
      </c>
      <c r="I97" s="8" t="s">
        <v>58</v>
      </c>
      <c r="J97" s="8" t="s">
        <v>107</v>
      </c>
      <c r="K97" s="2">
        <v>69375</v>
      </c>
      <c r="L97" s="13">
        <v>208</v>
      </c>
      <c r="M97" s="2">
        <v>14430000</v>
      </c>
      <c r="N97" s="13">
        <v>0</v>
      </c>
      <c r="O97" s="2">
        <v>0</v>
      </c>
      <c r="P97" s="13">
        <v>1279</v>
      </c>
      <c r="Q97" s="2">
        <v>8643986250</v>
      </c>
      <c r="R97" s="8" t="s">
        <v>121</v>
      </c>
      <c r="S97" s="8" t="s">
        <v>85</v>
      </c>
      <c r="T97" s="8" t="s">
        <v>44</v>
      </c>
      <c r="U97" s="8"/>
      <c r="V97" s="8"/>
      <c r="W97" s="8" t="s">
        <v>69</v>
      </c>
    </row>
    <row r="98" spans="2:23" hidden="1" outlineLevel="2" x14ac:dyDescent="0.25">
      <c r="C98" s="8" t="s">
        <v>3</v>
      </c>
      <c r="D98" s="8" t="s">
        <v>127</v>
      </c>
      <c r="E98" s="8" t="s">
        <v>73</v>
      </c>
      <c r="F98" s="11">
        <v>45078</v>
      </c>
      <c r="G98" s="11">
        <v>45078</v>
      </c>
      <c r="H98" s="8" t="s">
        <v>122</v>
      </c>
      <c r="I98" s="8" t="s">
        <v>58</v>
      </c>
      <c r="J98" s="8" t="s">
        <v>107</v>
      </c>
      <c r="K98" s="2">
        <v>69375</v>
      </c>
      <c r="L98" s="13">
        <v>433</v>
      </c>
      <c r="M98" s="2">
        <v>30039375</v>
      </c>
      <c r="N98" s="13">
        <v>0</v>
      </c>
      <c r="O98" s="2">
        <v>0</v>
      </c>
      <c r="P98" s="13">
        <v>1700</v>
      </c>
      <c r="Q98" s="2">
        <v>8674025625</v>
      </c>
      <c r="R98" s="8" t="s">
        <v>121</v>
      </c>
      <c r="S98" s="8" t="s">
        <v>85</v>
      </c>
      <c r="T98" s="8" t="s">
        <v>44</v>
      </c>
      <c r="U98" s="8"/>
      <c r="V98" s="8"/>
      <c r="W98" s="8" t="s">
        <v>69</v>
      </c>
    </row>
    <row r="99" spans="2:23" hidden="1" outlineLevel="2" x14ac:dyDescent="0.25">
      <c r="C99" s="8" t="s">
        <v>3</v>
      </c>
      <c r="D99" s="8" t="s">
        <v>127</v>
      </c>
      <c r="E99" s="8" t="s">
        <v>73</v>
      </c>
      <c r="F99" s="11">
        <v>45078</v>
      </c>
      <c r="G99" s="11">
        <v>45078</v>
      </c>
      <c r="H99" s="8" t="s">
        <v>10</v>
      </c>
      <c r="I99" s="8" t="s">
        <v>58</v>
      </c>
      <c r="J99" s="8" t="s">
        <v>107</v>
      </c>
      <c r="K99" s="2">
        <v>69375</v>
      </c>
      <c r="L99" s="13">
        <v>602</v>
      </c>
      <c r="M99" s="2">
        <v>41763750</v>
      </c>
      <c r="N99" s="13">
        <v>0</v>
      </c>
      <c r="O99" s="2">
        <v>0</v>
      </c>
      <c r="P99" s="13">
        <v>2302</v>
      </c>
      <c r="Q99" s="2">
        <v>8715789375</v>
      </c>
      <c r="R99" s="8" t="s">
        <v>121</v>
      </c>
      <c r="S99" s="8" t="s">
        <v>85</v>
      </c>
      <c r="T99" s="8" t="s">
        <v>44</v>
      </c>
      <c r="U99" s="8"/>
      <c r="V99" s="8"/>
      <c r="W99" s="8" t="s">
        <v>69</v>
      </c>
    </row>
    <row r="100" spans="2:23" hidden="1" outlineLevel="2" x14ac:dyDescent="0.25">
      <c r="C100" s="8" t="s">
        <v>3</v>
      </c>
      <c r="D100" s="8" t="s">
        <v>127</v>
      </c>
      <c r="E100" s="8" t="s">
        <v>73</v>
      </c>
      <c r="F100" s="11">
        <v>45079</v>
      </c>
      <c r="G100" s="11">
        <v>45079</v>
      </c>
      <c r="H100" s="8" t="s">
        <v>6</v>
      </c>
      <c r="I100" s="8" t="s">
        <v>58</v>
      </c>
      <c r="J100" s="8" t="s">
        <v>107</v>
      </c>
      <c r="K100" s="2">
        <v>69375</v>
      </c>
      <c r="L100" s="13">
        <v>416</v>
      </c>
      <c r="M100" s="2">
        <v>28860000</v>
      </c>
      <c r="N100" s="13">
        <v>0</v>
      </c>
      <c r="O100" s="2">
        <v>0</v>
      </c>
      <c r="P100" s="13">
        <v>1699</v>
      </c>
      <c r="Q100" s="2">
        <v>8744649375</v>
      </c>
      <c r="R100" s="8" t="s">
        <v>121</v>
      </c>
      <c r="S100" s="8" t="s">
        <v>85</v>
      </c>
      <c r="T100" s="8" t="s">
        <v>44</v>
      </c>
      <c r="U100" s="8"/>
      <c r="V100" s="8"/>
      <c r="W100" s="8" t="s">
        <v>69</v>
      </c>
    </row>
    <row r="101" spans="2:23" hidden="1" outlineLevel="2" x14ac:dyDescent="0.25">
      <c r="C101" s="8" t="s">
        <v>3</v>
      </c>
      <c r="D101" s="8" t="s">
        <v>127</v>
      </c>
      <c r="E101" s="8" t="s">
        <v>73</v>
      </c>
      <c r="F101" s="11">
        <v>45079</v>
      </c>
      <c r="G101" s="11">
        <v>45079</v>
      </c>
      <c r="H101" s="8" t="s">
        <v>59</v>
      </c>
      <c r="I101" s="8" t="s">
        <v>58</v>
      </c>
      <c r="J101" s="8" t="s">
        <v>107</v>
      </c>
      <c r="K101" s="2">
        <v>69375</v>
      </c>
      <c r="L101" s="13">
        <v>223</v>
      </c>
      <c r="M101" s="2">
        <v>15470625</v>
      </c>
      <c r="N101" s="13">
        <v>0</v>
      </c>
      <c r="O101" s="2">
        <v>0</v>
      </c>
      <c r="P101" s="13">
        <v>1919</v>
      </c>
      <c r="Q101" s="2">
        <v>8760120000</v>
      </c>
      <c r="R101" s="8" t="s">
        <v>121</v>
      </c>
      <c r="S101" s="8" t="s">
        <v>85</v>
      </c>
      <c r="T101" s="8" t="s">
        <v>44</v>
      </c>
      <c r="U101" s="8"/>
      <c r="V101" s="8"/>
      <c r="W101" s="8" t="s">
        <v>69</v>
      </c>
    </row>
    <row r="102" spans="2:23" hidden="1" outlineLevel="2" x14ac:dyDescent="0.25">
      <c r="C102" s="8" t="s">
        <v>3</v>
      </c>
      <c r="D102" s="8" t="s">
        <v>127</v>
      </c>
      <c r="E102" s="8" t="s">
        <v>73</v>
      </c>
      <c r="F102" s="11">
        <v>45079</v>
      </c>
      <c r="G102" s="11">
        <v>45079</v>
      </c>
      <c r="H102" s="8" t="s">
        <v>84</v>
      </c>
      <c r="I102" s="8" t="s">
        <v>58</v>
      </c>
      <c r="J102" s="8" t="s">
        <v>107</v>
      </c>
      <c r="K102" s="2">
        <v>69375</v>
      </c>
      <c r="L102" s="13">
        <v>520</v>
      </c>
      <c r="M102" s="2">
        <v>36075000</v>
      </c>
      <c r="N102" s="13">
        <v>0</v>
      </c>
      <c r="O102" s="2">
        <v>0</v>
      </c>
      <c r="P102" s="13">
        <v>2439</v>
      </c>
      <c r="Q102" s="2">
        <v>8796195000</v>
      </c>
      <c r="R102" s="8" t="s">
        <v>121</v>
      </c>
      <c r="S102" s="8" t="s">
        <v>85</v>
      </c>
      <c r="T102" s="8" t="s">
        <v>44</v>
      </c>
      <c r="U102" s="8"/>
      <c r="V102" s="8"/>
      <c r="W102" s="8" t="s">
        <v>69</v>
      </c>
    </row>
    <row r="103" spans="2:23" hidden="1" outlineLevel="2" x14ac:dyDescent="0.25">
      <c r="C103" s="8" t="s">
        <v>3</v>
      </c>
      <c r="D103" s="8" t="s">
        <v>127</v>
      </c>
      <c r="E103" s="8" t="s">
        <v>73</v>
      </c>
      <c r="F103" s="11">
        <v>45079</v>
      </c>
      <c r="G103" s="11">
        <v>45079</v>
      </c>
      <c r="H103" s="8" t="s">
        <v>111</v>
      </c>
      <c r="I103" s="8" t="s">
        <v>58</v>
      </c>
      <c r="J103" s="8" t="s">
        <v>107</v>
      </c>
      <c r="K103" s="2">
        <v>69375</v>
      </c>
      <c r="L103" s="13">
        <v>357</v>
      </c>
      <c r="M103" s="2">
        <v>24766875</v>
      </c>
      <c r="N103" s="13">
        <v>0</v>
      </c>
      <c r="O103" s="2">
        <v>0</v>
      </c>
      <c r="P103" s="13">
        <v>2796</v>
      </c>
      <c r="Q103" s="2">
        <v>8820961875</v>
      </c>
      <c r="R103" s="8" t="s">
        <v>121</v>
      </c>
      <c r="S103" s="8" t="s">
        <v>85</v>
      </c>
      <c r="T103" s="8" t="s">
        <v>44</v>
      </c>
      <c r="U103" s="8"/>
      <c r="V103" s="8"/>
      <c r="W103" s="8" t="s">
        <v>69</v>
      </c>
    </row>
    <row r="104" spans="2:23" hidden="1" outlineLevel="1" collapsed="1" x14ac:dyDescent="0.25">
      <c r="B104" s="1" t="s">
        <v>2</v>
      </c>
      <c r="L104" s="3">
        <v>43</v>
      </c>
      <c r="M104" s="5">
        <v>1591000</v>
      </c>
      <c r="N104" s="3">
        <v>0</v>
      </c>
      <c r="O104" s="5">
        <v>0</v>
      </c>
      <c r="P104" s="3">
        <v>0</v>
      </c>
      <c r="Q104" s="5">
        <v>0</v>
      </c>
    </row>
    <row r="105" spans="2:23" hidden="1" outlineLevel="2" x14ac:dyDescent="0.25">
      <c r="C105" s="8" t="s">
        <v>3</v>
      </c>
      <c r="D105" s="8" t="s">
        <v>25</v>
      </c>
      <c r="E105" s="8" t="s">
        <v>47</v>
      </c>
      <c r="F105" s="11">
        <v>45075</v>
      </c>
      <c r="G105" s="11">
        <v>45075</v>
      </c>
      <c r="H105" s="8" t="s">
        <v>60</v>
      </c>
      <c r="I105" s="8" t="s">
        <v>58</v>
      </c>
      <c r="J105" s="8" t="s">
        <v>107</v>
      </c>
      <c r="K105" s="2">
        <v>37000</v>
      </c>
      <c r="L105" s="13">
        <v>43</v>
      </c>
      <c r="M105" s="2">
        <v>1591000</v>
      </c>
      <c r="N105" s="13">
        <v>0</v>
      </c>
      <c r="O105" s="2">
        <v>0</v>
      </c>
      <c r="P105" s="13">
        <v>46</v>
      </c>
      <c r="Q105" s="2">
        <v>66711000</v>
      </c>
      <c r="R105" s="8" t="s">
        <v>121</v>
      </c>
      <c r="S105" s="8" t="s">
        <v>85</v>
      </c>
      <c r="T105" s="8" t="s">
        <v>44</v>
      </c>
      <c r="U105" s="8"/>
      <c r="V105" s="8"/>
      <c r="W105" s="8" t="s">
        <v>69</v>
      </c>
    </row>
    <row r="106" spans="2:23" hidden="1" outlineLevel="1" x14ac:dyDescent="0.25">
      <c r="B106" s="1" t="s">
        <v>77</v>
      </c>
      <c r="L106" s="3">
        <v>3430</v>
      </c>
      <c r="M106" s="5">
        <v>120760010</v>
      </c>
      <c r="N106" s="3">
        <v>0</v>
      </c>
      <c r="O106" s="5">
        <v>0</v>
      </c>
      <c r="P106" s="3">
        <v>0</v>
      </c>
      <c r="Q106" s="5">
        <v>0</v>
      </c>
    </row>
    <row r="107" spans="2:23" hidden="1" outlineLevel="2" x14ac:dyDescent="0.25">
      <c r="C107" s="8" t="s">
        <v>3</v>
      </c>
      <c r="D107" s="8" t="s">
        <v>54</v>
      </c>
      <c r="E107" s="8" t="s">
        <v>26</v>
      </c>
      <c r="F107" s="11">
        <v>45073</v>
      </c>
      <c r="G107" s="11">
        <v>45073</v>
      </c>
      <c r="H107" s="8" t="s">
        <v>4</v>
      </c>
      <c r="I107" s="8" t="s">
        <v>58</v>
      </c>
      <c r="J107" s="8" t="s">
        <v>107</v>
      </c>
      <c r="K107" s="2">
        <v>35207</v>
      </c>
      <c r="L107" s="13">
        <v>200</v>
      </c>
      <c r="M107" s="2">
        <v>7041400</v>
      </c>
      <c r="N107" s="13">
        <v>0</v>
      </c>
      <c r="O107" s="2">
        <v>0</v>
      </c>
      <c r="P107" s="13">
        <v>954</v>
      </c>
      <c r="Q107" s="2">
        <v>1930927915</v>
      </c>
      <c r="R107" s="8" t="s">
        <v>121</v>
      </c>
      <c r="S107" s="8" t="s">
        <v>85</v>
      </c>
      <c r="T107" s="8" t="s">
        <v>44</v>
      </c>
      <c r="U107" s="8"/>
      <c r="V107" s="8"/>
      <c r="W107" s="8" t="s">
        <v>69</v>
      </c>
    </row>
    <row r="108" spans="2:23" hidden="1" outlineLevel="2" x14ac:dyDescent="0.25">
      <c r="C108" s="8" t="s">
        <v>3</v>
      </c>
      <c r="D108" s="8" t="s">
        <v>54</v>
      </c>
      <c r="E108" s="8" t="s">
        <v>26</v>
      </c>
      <c r="F108" s="11">
        <v>45073</v>
      </c>
      <c r="G108" s="11">
        <v>45073</v>
      </c>
      <c r="H108" s="8" t="s">
        <v>86</v>
      </c>
      <c r="I108" s="8" t="s">
        <v>58</v>
      </c>
      <c r="J108" s="8" t="s">
        <v>107</v>
      </c>
      <c r="K108" s="2">
        <v>35207</v>
      </c>
      <c r="L108" s="13">
        <v>400</v>
      </c>
      <c r="M108" s="2">
        <v>14082800</v>
      </c>
      <c r="N108" s="13">
        <v>0</v>
      </c>
      <c r="O108" s="2">
        <v>0</v>
      </c>
      <c r="P108" s="13">
        <v>1354</v>
      </c>
      <c r="Q108" s="2">
        <v>1945010715</v>
      </c>
      <c r="R108" s="8" t="s">
        <v>121</v>
      </c>
      <c r="S108" s="8" t="s">
        <v>85</v>
      </c>
      <c r="T108" s="8" t="s">
        <v>44</v>
      </c>
      <c r="U108" s="8"/>
      <c r="V108" s="8"/>
      <c r="W108" s="8" t="s">
        <v>69</v>
      </c>
    </row>
    <row r="109" spans="2:23" hidden="1" outlineLevel="2" x14ac:dyDescent="0.25">
      <c r="C109" s="8" t="s">
        <v>3</v>
      </c>
      <c r="D109" s="8" t="s">
        <v>54</v>
      </c>
      <c r="E109" s="8" t="s">
        <v>26</v>
      </c>
      <c r="F109" s="11">
        <v>45075</v>
      </c>
      <c r="G109" s="11">
        <v>45075</v>
      </c>
      <c r="H109" s="8" t="s">
        <v>32</v>
      </c>
      <c r="I109" s="8" t="s">
        <v>58</v>
      </c>
      <c r="J109" s="8" t="s">
        <v>107</v>
      </c>
      <c r="K109" s="2">
        <v>35207</v>
      </c>
      <c r="L109" s="13">
        <v>200</v>
      </c>
      <c r="M109" s="2">
        <v>7041400</v>
      </c>
      <c r="N109" s="13">
        <v>0</v>
      </c>
      <c r="O109" s="2">
        <v>0</v>
      </c>
      <c r="P109" s="13">
        <v>953</v>
      </c>
      <c r="Q109" s="2">
        <v>1952052115</v>
      </c>
      <c r="R109" s="8" t="s">
        <v>121</v>
      </c>
      <c r="S109" s="8" t="s">
        <v>85</v>
      </c>
      <c r="T109" s="8" t="s">
        <v>44</v>
      </c>
      <c r="U109" s="8"/>
      <c r="V109" s="8"/>
      <c r="W109" s="8" t="s">
        <v>69</v>
      </c>
    </row>
    <row r="110" spans="2:23" hidden="1" outlineLevel="2" x14ac:dyDescent="0.25">
      <c r="C110" s="8" t="s">
        <v>3</v>
      </c>
      <c r="D110" s="8" t="s">
        <v>54</v>
      </c>
      <c r="E110" s="8" t="s">
        <v>26</v>
      </c>
      <c r="F110" s="11">
        <v>45075</v>
      </c>
      <c r="G110" s="11">
        <v>45075</v>
      </c>
      <c r="H110" s="8" t="s">
        <v>60</v>
      </c>
      <c r="I110" s="8" t="s">
        <v>58</v>
      </c>
      <c r="J110" s="8" t="s">
        <v>107</v>
      </c>
      <c r="K110" s="2">
        <v>35207</v>
      </c>
      <c r="L110" s="13">
        <v>200</v>
      </c>
      <c r="M110" s="2">
        <v>7041400</v>
      </c>
      <c r="N110" s="13">
        <v>0</v>
      </c>
      <c r="O110" s="2">
        <v>0</v>
      </c>
      <c r="P110" s="13">
        <v>1150</v>
      </c>
      <c r="Q110" s="2">
        <v>1959093515</v>
      </c>
      <c r="R110" s="8" t="s">
        <v>121</v>
      </c>
      <c r="S110" s="8" t="s">
        <v>85</v>
      </c>
      <c r="T110" s="8" t="s">
        <v>44</v>
      </c>
      <c r="U110" s="8"/>
      <c r="V110" s="8"/>
      <c r="W110" s="8" t="s">
        <v>69</v>
      </c>
    </row>
    <row r="111" spans="2:23" hidden="1" outlineLevel="2" x14ac:dyDescent="0.25">
      <c r="C111" s="8" t="s">
        <v>3</v>
      </c>
      <c r="D111" s="8" t="s">
        <v>54</v>
      </c>
      <c r="E111" s="8" t="s">
        <v>26</v>
      </c>
      <c r="F111" s="11">
        <v>45076</v>
      </c>
      <c r="G111" s="11">
        <v>45076</v>
      </c>
      <c r="H111" s="8" t="s">
        <v>87</v>
      </c>
      <c r="I111" s="8" t="s">
        <v>58</v>
      </c>
      <c r="J111" s="8" t="s">
        <v>107</v>
      </c>
      <c r="K111" s="2">
        <v>35207</v>
      </c>
      <c r="L111" s="13">
        <v>75</v>
      </c>
      <c r="M111" s="2">
        <v>2640525</v>
      </c>
      <c r="N111" s="13">
        <v>0</v>
      </c>
      <c r="O111" s="2">
        <v>0</v>
      </c>
      <c r="P111" s="13">
        <v>847</v>
      </c>
      <c r="Q111" s="2">
        <v>1961734040</v>
      </c>
      <c r="R111" s="8" t="s">
        <v>121</v>
      </c>
      <c r="S111" s="8" t="s">
        <v>85</v>
      </c>
      <c r="T111" s="8" t="s">
        <v>44</v>
      </c>
      <c r="U111" s="8"/>
      <c r="V111" s="8"/>
      <c r="W111" s="8" t="s">
        <v>69</v>
      </c>
    </row>
    <row r="112" spans="2:23" hidden="1" outlineLevel="2" x14ac:dyDescent="0.25">
      <c r="C112" s="8" t="s">
        <v>3</v>
      </c>
      <c r="D112" s="8" t="s">
        <v>54</v>
      </c>
      <c r="E112" s="8" t="s">
        <v>26</v>
      </c>
      <c r="F112" s="11">
        <v>45076</v>
      </c>
      <c r="G112" s="11">
        <v>45076</v>
      </c>
      <c r="H112" s="8" t="s">
        <v>106</v>
      </c>
      <c r="I112" s="8" t="s">
        <v>58</v>
      </c>
      <c r="J112" s="8" t="s">
        <v>107</v>
      </c>
      <c r="K112" s="2">
        <v>35207</v>
      </c>
      <c r="L112" s="13">
        <v>325</v>
      </c>
      <c r="M112" s="2">
        <v>11442275</v>
      </c>
      <c r="N112" s="13">
        <v>0</v>
      </c>
      <c r="O112" s="2">
        <v>0</v>
      </c>
      <c r="P112" s="13">
        <v>1158</v>
      </c>
      <c r="Q112" s="2">
        <v>1973176315</v>
      </c>
      <c r="R112" s="8" t="s">
        <v>121</v>
      </c>
      <c r="S112" s="8" t="s">
        <v>85</v>
      </c>
      <c r="T112" s="8" t="s">
        <v>44</v>
      </c>
      <c r="U112" s="8"/>
      <c r="V112" s="8"/>
      <c r="W112" s="8" t="s">
        <v>69</v>
      </c>
    </row>
    <row r="113" spans="2:23" hidden="1" outlineLevel="2" x14ac:dyDescent="0.25">
      <c r="C113" s="8" t="s">
        <v>3</v>
      </c>
      <c r="D113" s="8" t="s">
        <v>54</v>
      </c>
      <c r="E113" s="8" t="s">
        <v>26</v>
      </c>
      <c r="F113" s="11">
        <v>45077</v>
      </c>
      <c r="G113" s="11">
        <v>45077</v>
      </c>
      <c r="H113" s="8" t="s">
        <v>88</v>
      </c>
      <c r="I113" s="8" t="s">
        <v>58</v>
      </c>
      <c r="J113" s="8" t="s">
        <v>107</v>
      </c>
      <c r="K113" s="2">
        <v>35207</v>
      </c>
      <c r="L113" s="13">
        <v>267</v>
      </c>
      <c r="M113" s="2">
        <v>9400269</v>
      </c>
      <c r="N113" s="13">
        <v>0</v>
      </c>
      <c r="O113" s="2">
        <v>0</v>
      </c>
      <c r="P113" s="13">
        <v>1084</v>
      </c>
      <c r="Q113" s="2">
        <v>1982576584</v>
      </c>
      <c r="R113" s="8" t="s">
        <v>121</v>
      </c>
      <c r="S113" s="8" t="s">
        <v>85</v>
      </c>
      <c r="T113" s="8" t="s">
        <v>44</v>
      </c>
      <c r="U113" s="8"/>
      <c r="V113" s="8"/>
      <c r="W113" s="8" t="s">
        <v>69</v>
      </c>
    </row>
    <row r="114" spans="2:23" hidden="1" outlineLevel="2" x14ac:dyDescent="0.25">
      <c r="C114" s="8" t="s">
        <v>3</v>
      </c>
      <c r="D114" s="8" t="s">
        <v>54</v>
      </c>
      <c r="E114" s="8" t="s">
        <v>26</v>
      </c>
      <c r="F114" s="11">
        <v>45077</v>
      </c>
      <c r="G114" s="11">
        <v>45076</v>
      </c>
      <c r="H114" s="8" t="s">
        <v>1</v>
      </c>
      <c r="I114" s="8" t="s">
        <v>58</v>
      </c>
      <c r="J114" s="8" t="s">
        <v>107</v>
      </c>
      <c r="K114" s="2">
        <v>35207</v>
      </c>
      <c r="L114" s="13">
        <v>333</v>
      </c>
      <c r="M114" s="2">
        <v>11723931</v>
      </c>
      <c r="N114" s="13">
        <v>0</v>
      </c>
      <c r="O114" s="2">
        <v>0</v>
      </c>
      <c r="P114" s="13">
        <v>1407</v>
      </c>
      <c r="Q114" s="2">
        <v>1994300515</v>
      </c>
      <c r="R114" s="8" t="s">
        <v>121</v>
      </c>
      <c r="S114" s="8" t="s">
        <v>85</v>
      </c>
      <c r="T114" s="8" t="s">
        <v>44</v>
      </c>
      <c r="U114" s="8"/>
      <c r="V114" s="8"/>
      <c r="W114" s="8" t="s">
        <v>69</v>
      </c>
    </row>
    <row r="115" spans="2:23" outlineLevel="2" x14ac:dyDescent="0.25">
      <c r="C115" s="8" t="s">
        <v>3</v>
      </c>
      <c r="D115" s="8" t="s">
        <v>54</v>
      </c>
      <c r="E115" s="8" t="s">
        <v>26</v>
      </c>
      <c r="F115" s="11">
        <v>45078</v>
      </c>
      <c r="G115" s="11">
        <v>45078</v>
      </c>
      <c r="H115" s="8" t="s">
        <v>55</v>
      </c>
      <c r="I115" s="8" t="s">
        <v>58</v>
      </c>
      <c r="J115" s="8" t="s">
        <v>107</v>
      </c>
      <c r="K115" s="2">
        <v>35207</v>
      </c>
      <c r="L115" s="13">
        <v>200</v>
      </c>
      <c r="M115" s="2">
        <v>7041400</v>
      </c>
      <c r="N115" s="13">
        <v>0</v>
      </c>
      <c r="O115" s="2">
        <v>0</v>
      </c>
      <c r="P115" s="13">
        <v>1125</v>
      </c>
      <c r="Q115" s="2">
        <v>2001341915</v>
      </c>
      <c r="R115" s="8" t="s">
        <v>121</v>
      </c>
      <c r="S115" s="8" t="s">
        <v>85</v>
      </c>
      <c r="T115" s="8" t="s">
        <v>44</v>
      </c>
      <c r="U115" s="8"/>
      <c r="V115" s="8"/>
      <c r="W115" s="8" t="s">
        <v>69</v>
      </c>
    </row>
    <row r="116" spans="2:23" outlineLevel="2" x14ac:dyDescent="0.25">
      <c r="C116" s="8" t="s">
        <v>3</v>
      </c>
      <c r="D116" s="8" t="s">
        <v>54</v>
      </c>
      <c r="E116" s="8" t="s">
        <v>26</v>
      </c>
      <c r="F116" s="11">
        <v>45078</v>
      </c>
      <c r="G116" s="11">
        <v>45078</v>
      </c>
      <c r="H116" s="8" t="s">
        <v>122</v>
      </c>
      <c r="I116" s="8" t="s">
        <v>58</v>
      </c>
      <c r="J116" s="8" t="s">
        <v>107</v>
      </c>
      <c r="K116" s="2">
        <v>35207</v>
      </c>
      <c r="L116" s="13">
        <v>242</v>
      </c>
      <c r="M116" s="2">
        <v>8520094</v>
      </c>
      <c r="N116" s="13">
        <v>0</v>
      </c>
      <c r="O116" s="2">
        <v>0</v>
      </c>
      <c r="P116" s="13">
        <v>1357</v>
      </c>
      <c r="Q116" s="2">
        <v>2009862009</v>
      </c>
      <c r="R116" s="8" t="s">
        <v>121</v>
      </c>
      <c r="S116" s="8" t="s">
        <v>85</v>
      </c>
      <c r="T116" s="8" t="s">
        <v>44</v>
      </c>
      <c r="U116" s="8"/>
      <c r="V116" s="8"/>
      <c r="W116" s="8" t="s">
        <v>69</v>
      </c>
    </row>
    <row r="117" spans="2:23" outlineLevel="2" x14ac:dyDescent="0.25">
      <c r="C117" s="8" t="s">
        <v>3</v>
      </c>
      <c r="D117" s="8" t="s">
        <v>54</v>
      </c>
      <c r="E117" s="8" t="s">
        <v>26</v>
      </c>
      <c r="F117" s="11">
        <v>45078</v>
      </c>
      <c r="G117" s="11">
        <v>45078</v>
      </c>
      <c r="H117" s="8" t="s">
        <v>10</v>
      </c>
      <c r="I117" s="8" t="s">
        <v>58</v>
      </c>
      <c r="J117" s="8" t="s">
        <v>107</v>
      </c>
      <c r="K117" s="2">
        <v>35207</v>
      </c>
      <c r="L117" s="13">
        <v>158</v>
      </c>
      <c r="M117" s="2">
        <v>5562706</v>
      </c>
      <c r="N117" s="13">
        <v>0</v>
      </c>
      <c r="O117" s="2">
        <v>0</v>
      </c>
      <c r="P117" s="13">
        <v>1515</v>
      </c>
      <c r="Q117" s="2">
        <v>2015424715</v>
      </c>
      <c r="R117" s="8" t="s">
        <v>121</v>
      </c>
      <c r="S117" s="8" t="s">
        <v>85</v>
      </c>
      <c r="T117" s="8" t="s">
        <v>44</v>
      </c>
      <c r="U117" s="8"/>
      <c r="V117" s="8"/>
      <c r="W117" s="8" t="s">
        <v>69</v>
      </c>
    </row>
    <row r="118" spans="2:23" hidden="1" outlineLevel="2" x14ac:dyDescent="0.25">
      <c r="C118" s="8" t="s">
        <v>3</v>
      </c>
      <c r="D118" s="8" t="s">
        <v>54</v>
      </c>
      <c r="E118" s="8" t="s">
        <v>26</v>
      </c>
      <c r="F118" s="11">
        <v>45079</v>
      </c>
      <c r="G118" s="11">
        <v>45079</v>
      </c>
      <c r="H118" s="8" t="s">
        <v>59</v>
      </c>
      <c r="I118" s="8" t="s">
        <v>58</v>
      </c>
      <c r="J118" s="8" t="s">
        <v>107</v>
      </c>
      <c r="K118" s="2">
        <v>35207</v>
      </c>
      <c r="L118" s="13">
        <v>200</v>
      </c>
      <c r="M118" s="2">
        <v>7041400</v>
      </c>
      <c r="N118" s="13">
        <v>0</v>
      </c>
      <c r="O118" s="2">
        <v>0</v>
      </c>
      <c r="P118" s="13">
        <v>1192</v>
      </c>
      <c r="Q118" s="2">
        <v>2022466115</v>
      </c>
      <c r="R118" s="8" t="s">
        <v>121</v>
      </c>
      <c r="S118" s="8" t="s">
        <v>85</v>
      </c>
      <c r="T118" s="8" t="s">
        <v>44</v>
      </c>
      <c r="U118" s="8"/>
      <c r="V118" s="8"/>
      <c r="W118" s="8" t="s">
        <v>69</v>
      </c>
    </row>
    <row r="119" spans="2:23" hidden="1" outlineLevel="2" x14ac:dyDescent="0.25">
      <c r="C119" s="8" t="s">
        <v>3</v>
      </c>
      <c r="D119" s="8" t="s">
        <v>54</v>
      </c>
      <c r="E119" s="8" t="s">
        <v>26</v>
      </c>
      <c r="F119" s="11">
        <v>45079</v>
      </c>
      <c r="G119" s="11">
        <v>45079</v>
      </c>
      <c r="H119" s="8" t="s">
        <v>84</v>
      </c>
      <c r="I119" s="8" t="s">
        <v>58</v>
      </c>
      <c r="J119" s="8" t="s">
        <v>107</v>
      </c>
      <c r="K119" s="2">
        <v>35207</v>
      </c>
      <c r="L119" s="13">
        <v>200</v>
      </c>
      <c r="M119" s="2">
        <v>7041400</v>
      </c>
      <c r="N119" s="13">
        <v>0</v>
      </c>
      <c r="O119" s="2">
        <v>0</v>
      </c>
      <c r="P119" s="13">
        <v>1392</v>
      </c>
      <c r="Q119" s="2">
        <v>2029507515</v>
      </c>
      <c r="R119" s="8" t="s">
        <v>121</v>
      </c>
      <c r="S119" s="8" t="s">
        <v>85</v>
      </c>
      <c r="T119" s="8" t="s">
        <v>44</v>
      </c>
      <c r="U119" s="8"/>
      <c r="V119" s="8"/>
      <c r="W119" s="8" t="s">
        <v>69</v>
      </c>
    </row>
    <row r="120" spans="2:23" hidden="1" outlineLevel="2" x14ac:dyDescent="0.25">
      <c r="C120" s="8" t="s">
        <v>3</v>
      </c>
      <c r="D120" s="8" t="s">
        <v>54</v>
      </c>
      <c r="E120" s="8" t="s">
        <v>26</v>
      </c>
      <c r="F120" s="11">
        <v>45079</v>
      </c>
      <c r="G120" s="11">
        <v>45079</v>
      </c>
      <c r="H120" s="8" t="s">
        <v>111</v>
      </c>
      <c r="I120" s="8" t="s">
        <v>58</v>
      </c>
      <c r="J120" s="8" t="s">
        <v>107</v>
      </c>
      <c r="K120" s="2">
        <v>35207</v>
      </c>
      <c r="L120" s="13">
        <v>240</v>
      </c>
      <c r="M120" s="2">
        <v>8449680</v>
      </c>
      <c r="N120" s="13">
        <v>0</v>
      </c>
      <c r="O120" s="2">
        <v>0</v>
      </c>
      <c r="P120" s="13">
        <v>1632</v>
      </c>
      <c r="Q120" s="2">
        <v>2037957195</v>
      </c>
      <c r="R120" s="8" t="s">
        <v>121</v>
      </c>
      <c r="S120" s="8" t="s">
        <v>85</v>
      </c>
      <c r="T120" s="8" t="s">
        <v>44</v>
      </c>
      <c r="U120" s="8"/>
      <c r="V120" s="8"/>
      <c r="W120" s="8" t="s">
        <v>69</v>
      </c>
    </row>
    <row r="121" spans="2:23" hidden="1" outlineLevel="1" collapsed="1" x14ac:dyDescent="0.25">
      <c r="B121" s="1" t="s">
        <v>143</v>
      </c>
      <c r="L121" s="3">
        <v>3204</v>
      </c>
      <c r="M121" s="5">
        <v>104001840</v>
      </c>
      <c r="N121" s="3">
        <v>0</v>
      </c>
      <c r="O121" s="5">
        <v>0</v>
      </c>
      <c r="P121" s="3">
        <v>0</v>
      </c>
      <c r="Q121" s="5">
        <v>0</v>
      </c>
    </row>
    <row r="122" spans="2:23" hidden="1" outlineLevel="2" x14ac:dyDescent="0.25">
      <c r="C122" s="8" t="s">
        <v>3</v>
      </c>
      <c r="D122" s="8" t="s">
        <v>11</v>
      </c>
      <c r="E122" s="8" t="s">
        <v>18</v>
      </c>
      <c r="F122" s="11">
        <v>45073</v>
      </c>
      <c r="G122" s="11">
        <v>45073</v>
      </c>
      <c r="H122" s="8" t="s">
        <v>53</v>
      </c>
      <c r="I122" s="8" t="s">
        <v>58</v>
      </c>
      <c r="J122" s="8" t="s">
        <v>107</v>
      </c>
      <c r="K122" s="2">
        <v>32460</v>
      </c>
      <c r="L122" s="13">
        <v>380</v>
      </c>
      <c r="M122" s="2">
        <v>12334800</v>
      </c>
      <c r="N122" s="13">
        <v>0</v>
      </c>
      <c r="O122" s="2">
        <v>0</v>
      </c>
      <c r="P122" s="13">
        <v>1111</v>
      </c>
      <c r="Q122" s="2">
        <v>1816980960</v>
      </c>
      <c r="R122" s="8" t="s">
        <v>121</v>
      </c>
      <c r="S122" s="8" t="s">
        <v>85</v>
      </c>
      <c r="T122" s="8" t="s">
        <v>44</v>
      </c>
      <c r="U122" s="8"/>
      <c r="V122" s="8"/>
      <c r="W122" s="8" t="s">
        <v>69</v>
      </c>
    </row>
    <row r="123" spans="2:23" hidden="1" outlineLevel="2" x14ac:dyDescent="0.25">
      <c r="C123" s="8" t="s">
        <v>3</v>
      </c>
      <c r="D123" s="8" t="s">
        <v>11</v>
      </c>
      <c r="E123" s="8" t="s">
        <v>18</v>
      </c>
      <c r="F123" s="11">
        <v>45075</v>
      </c>
      <c r="G123" s="11">
        <v>45075</v>
      </c>
      <c r="H123" s="8" t="s">
        <v>32</v>
      </c>
      <c r="I123" s="8" t="s">
        <v>58</v>
      </c>
      <c r="J123" s="8" t="s">
        <v>107</v>
      </c>
      <c r="K123" s="2">
        <v>32460</v>
      </c>
      <c r="L123" s="13">
        <v>130</v>
      </c>
      <c r="M123" s="2">
        <v>4219800</v>
      </c>
      <c r="N123" s="13">
        <v>0</v>
      </c>
      <c r="O123" s="2">
        <v>0</v>
      </c>
      <c r="P123" s="13">
        <v>532</v>
      </c>
      <c r="Q123" s="2">
        <v>1821200760</v>
      </c>
      <c r="R123" s="8" t="s">
        <v>121</v>
      </c>
      <c r="S123" s="8" t="s">
        <v>85</v>
      </c>
      <c r="T123" s="8" t="s">
        <v>44</v>
      </c>
      <c r="U123" s="8"/>
      <c r="V123" s="8"/>
      <c r="W123" s="8" t="s">
        <v>69</v>
      </c>
    </row>
    <row r="124" spans="2:23" hidden="1" outlineLevel="2" x14ac:dyDescent="0.25">
      <c r="C124" s="8" t="s">
        <v>3</v>
      </c>
      <c r="D124" s="8" t="s">
        <v>11</v>
      </c>
      <c r="E124" s="8" t="s">
        <v>18</v>
      </c>
      <c r="F124" s="11">
        <v>45075</v>
      </c>
      <c r="G124" s="11">
        <v>45075</v>
      </c>
      <c r="H124" s="8" t="s">
        <v>60</v>
      </c>
      <c r="I124" s="8" t="s">
        <v>58</v>
      </c>
      <c r="J124" s="8" t="s">
        <v>107</v>
      </c>
      <c r="K124" s="2">
        <v>32460</v>
      </c>
      <c r="L124" s="13">
        <v>31</v>
      </c>
      <c r="M124" s="2">
        <v>1006260</v>
      </c>
      <c r="N124" s="13">
        <v>0</v>
      </c>
      <c r="O124" s="2">
        <v>0</v>
      </c>
      <c r="P124" s="13">
        <v>560</v>
      </c>
      <c r="Q124" s="2">
        <v>1822207020</v>
      </c>
      <c r="R124" s="8" t="s">
        <v>121</v>
      </c>
      <c r="S124" s="8" t="s">
        <v>85</v>
      </c>
      <c r="T124" s="8" t="s">
        <v>44</v>
      </c>
      <c r="U124" s="8"/>
      <c r="V124" s="8"/>
      <c r="W124" s="8" t="s">
        <v>69</v>
      </c>
    </row>
    <row r="125" spans="2:23" hidden="1" outlineLevel="2" x14ac:dyDescent="0.25">
      <c r="C125" s="8" t="s">
        <v>3</v>
      </c>
      <c r="D125" s="8" t="s">
        <v>11</v>
      </c>
      <c r="E125" s="8" t="s">
        <v>18</v>
      </c>
      <c r="F125" s="11">
        <v>45076</v>
      </c>
      <c r="G125" s="11">
        <v>45076</v>
      </c>
      <c r="H125" s="8" t="s">
        <v>87</v>
      </c>
      <c r="I125" s="8" t="s">
        <v>58</v>
      </c>
      <c r="J125" s="8" t="s">
        <v>107</v>
      </c>
      <c r="K125" s="2">
        <v>32460</v>
      </c>
      <c r="L125" s="13">
        <v>749</v>
      </c>
      <c r="M125" s="2">
        <v>24312540</v>
      </c>
      <c r="N125" s="13">
        <v>0</v>
      </c>
      <c r="O125" s="2">
        <v>0</v>
      </c>
      <c r="P125" s="13">
        <v>907</v>
      </c>
      <c r="Q125" s="2">
        <v>1846519560</v>
      </c>
      <c r="R125" s="8" t="s">
        <v>121</v>
      </c>
      <c r="S125" s="8" t="s">
        <v>85</v>
      </c>
      <c r="T125" s="8" t="s">
        <v>44</v>
      </c>
      <c r="U125" s="8"/>
      <c r="V125" s="8"/>
      <c r="W125" s="8" t="s">
        <v>69</v>
      </c>
    </row>
    <row r="126" spans="2:23" hidden="1" outlineLevel="2" x14ac:dyDescent="0.25">
      <c r="C126" s="8" t="s">
        <v>3</v>
      </c>
      <c r="D126" s="8" t="s">
        <v>11</v>
      </c>
      <c r="E126" s="8" t="s">
        <v>18</v>
      </c>
      <c r="F126" s="11">
        <v>45077</v>
      </c>
      <c r="G126" s="11">
        <v>45077</v>
      </c>
      <c r="H126" s="8" t="s">
        <v>108</v>
      </c>
      <c r="I126" s="8" t="s">
        <v>58</v>
      </c>
      <c r="J126" s="8" t="s">
        <v>107</v>
      </c>
      <c r="K126" s="2">
        <v>32460</v>
      </c>
      <c r="L126" s="13">
        <v>367</v>
      </c>
      <c r="M126" s="2">
        <v>11912820</v>
      </c>
      <c r="N126" s="13">
        <v>0</v>
      </c>
      <c r="O126" s="2">
        <v>0</v>
      </c>
      <c r="P126" s="13">
        <v>1073</v>
      </c>
      <c r="Q126" s="2">
        <v>1858432380</v>
      </c>
      <c r="R126" s="8" t="s">
        <v>121</v>
      </c>
      <c r="S126" s="8" t="s">
        <v>85</v>
      </c>
      <c r="T126" s="8" t="s">
        <v>44</v>
      </c>
      <c r="U126" s="8"/>
      <c r="V126" s="8"/>
      <c r="W126" s="8" t="s">
        <v>69</v>
      </c>
    </row>
    <row r="127" spans="2:23" hidden="1" outlineLevel="2" x14ac:dyDescent="0.25">
      <c r="C127" s="8" t="s">
        <v>3</v>
      </c>
      <c r="D127" s="8" t="s">
        <v>11</v>
      </c>
      <c r="E127" s="8" t="s">
        <v>18</v>
      </c>
      <c r="F127" s="11">
        <v>45077</v>
      </c>
      <c r="G127" s="11">
        <v>45077</v>
      </c>
      <c r="H127" s="8" t="s">
        <v>88</v>
      </c>
      <c r="I127" s="8" t="s">
        <v>58</v>
      </c>
      <c r="J127" s="8" t="s">
        <v>107</v>
      </c>
      <c r="K127" s="2">
        <v>32460</v>
      </c>
      <c r="L127" s="13">
        <v>23</v>
      </c>
      <c r="M127" s="2">
        <v>746580</v>
      </c>
      <c r="N127" s="13">
        <v>0</v>
      </c>
      <c r="O127" s="2">
        <v>0</v>
      </c>
      <c r="P127" s="13">
        <v>1096</v>
      </c>
      <c r="Q127" s="2">
        <v>1859178960</v>
      </c>
      <c r="R127" s="8" t="s">
        <v>121</v>
      </c>
      <c r="S127" s="8" t="s">
        <v>85</v>
      </c>
      <c r="T127" s="8" t="s">
        <v>44</v>
      </c>
      <c r="U127" s="8"/>
      <c r="V127" s="8"/>
      <c r="W127" s="8" t="s">
        <v>69</v>
      </c>
    </row>
    <row r="128" spans="2:23" hidden="1" outlineLevel="2" x14ac:dyDescent="0.25">
      <c r="C128" s="8" t="s">
        <v>3</v>
      </c>
      <c r="D128" s="8" t="s">
        <v>11</v>
      </c>
      <c r="E128" s="8" t="s">
        <v>18</v>
      </c>
      <c r="F128" s="11">
        <v>45077</v>
      </c>
      <c r="G128" s="11">
        <v>45076</v>
      </c>
      <c r="H128" s="8" t="s">
        <v>1</v>
      </c>
      <c r="I128" s="8" t="s">
        <v>58</v>
      </c>
      <c r="J128" s="8" t="s">
        <v>107</v>
      </c>
      <c r="K128" s="2">
        <v>32460</v>
      </c>
      <c r="L128" s="13">
        <v>130</v>
      </c>
      <c r="M128" s="2">
        <v>4219800</v>
      </c>
      <c r="N128" s="13">
        <v>0</v>
      </c>
      <c r="O128" s="2">
        <v>0</v>
      </c>
      <c r="P128" s="13">
        <v>1216</v>
      </c>
      <c r="Q128" s="2">
        <v>1863398760</v>
      </c>
      <c r="R128" s="8" t="s">
        <v>121</v>
      </c>
      <c r="S128" s="8" t="s">
        <v>85</v>
      </c>
      <c r="T128" s="8" t="s">
        <v>44</v>
      </c>
      <c r="U128" s="8"/>
      <c r="V128" s="8"/>
      <c r="W128" s="8" t="s">
        <v>69</v>
      </c>
    </row>
    <row r="129" spans="1:23" hidden="1" outlineLevel="2" x14ac:dyDescent="0.25">
      <c r="C129" s="8" t="s">
        <v>3</v>
      </c>
      <c r="D129" s="8" t="s">
        <v>11</v>
      </c>
      <c r="E129" s="8" t="s">
        <v>18</v>
      </c>
      <c r="F129" s="11">
        <v>45078</v>
      </c>
      <c r="G129" s="11">
        <v>45078</v>
      </c>
      <c r="H129" s="8" t="s">
        <v>55</v>
      </c>
      <c r="I129" s="8" t="s">
        <v>58</v>
      </c>
      <c r="J129" s="8" t="s">
        <v>107</v>
      </c>
      <c r="K129" s="2">
        <v>32460</v>
      </c>
      <c r="L129" s="13">
        <v>260</v>
      </c>
      <c r="M129" s="2">
        <v>8439600</v>
      </c>
      <c r="N129" s="13">
        <v>0</v>
      </c>
      <c r="O129" s="2">
        <v>0</v>
      </c>
      <c r="P129" s="13">
        <v>999</v>
      </c>
      <c r="Q129" s="2">
        <v>1871838360</v>
      </c>
      <c r="R129" s="8" t="s">
        <v>121</v>
      </c>
      <c r="S129" s="8" t="s">
        <v>85</v>
      </c>
      <c r="T129" s="8" t="s">
        <v>44</v>
      </c>
      <c r="U129" s="8"/>
      <c r="V129" s="8"/>
      <c r="W129" s="8" t="s">
        <v>69</v>
      </c>
    </row>
    <row r="130" spans="1:23" hidden="1" outlineLevel="2" x14ac:dyDescent="0.25">
      <c r="C130" s="8" t="s">
        <v>3</v>
      </c>
      <c r="D130" s="8" t="s">
        <v>11</v>
      </c>
      <c r="E130" s="8" t="s">
        <v>18</v>
      </c>
      <c r="F130" s="11">
        <v>45078</v>
      </c>
      <c r="G130" s="11">
        <v>45078</v>
      </c>
      <c r="H130" s="8" t="s">
        <v>122</v>
      </c>
      <c r="I130" s="8" t="s">
        <v>58</v>
      </c>
      <c r="J130" s="8" t="s">
        <v>107</v>
      </c>
      <c r="K130" s="2">
        <v>32460</v>
      </c>
      <c r="L130" s="13">
        <v>260</v>
      </c>
      <c r="M130" s="2">
        <v>8439600</v>
      </c>
      <c r="N130" s="13">
        <v>0</v>
      </c>
      <c r="O130" s="2">
        <v>0</v>
      </c>
      <c r="P130" s="13">
        <v>1259</v>
      </c>
      <c r="Q130" s="2">
        <v>1880277960</v>
      </c>
      <c r="R130" s="8" t="s">
        <v>121</v>
      </c>
      <c r="S130" s="8" t="s">
        <v>85</v>
      </c>
      <c r="T130" s="8" t="s">
        <v>44</v>
      </c>
      <c r="U130" s="8"/>
      <c r="V130" s="8"/>
      <c r="W130" s="8" t="s">
        <v>69</v>
      </c>
    </row>
    <row r="131" spans="1:23" hidden="1" outlineLevel="2" x14ac:dyDescent="0.25">
      <c r="C131" s="8" t="s">
        <v>3</v>
      </c>
      <c r="D131" s="8" t="s">
        <v>11</v>
      </c>
      <c r="E131" s="8" t="s">
        <v>18</v>
      </c>
      <c r="F131" s="11">
        <v>45079</v>
      </c>
      <c r="G131" s="11">
        <v>45079</v>
      </c>
      <c r="H131" s="8" t="s">
        <v>6</v>
      </c>
      <c r="I131" s="8" t="s">
        <v>58</v>
      </c>
      <c r="J131" s="8" t="s">
        <v>107</v>
      </c>
      <c r="K131" s="2">
        <v>32460</v>
      </c>
      <c r="L131" s="13">
        <v>130</v>
      </c>
      <c r="M131" s="2">
        <v>4219800</v>
      </c>
      <c r="N131" s="13">
        <v>0</v>
      </c>
      <c r="O131" s="2">
        <v>0</v>
      </c>
      <c r="P131" s="13">
        <v>944</v>
      </c>
      <c r="Q131" s="2">
        <v>1884497760</v>
      </c>
      <c r="R131" s="8" t="s">
        <v>121</v>
      </c>
      <c r="S131" s="8" t="s">
        <v>85</v>
      </c>
      <c r="T131" s="8" t="s">
        <v>44</v>
      </c>
      <c r="U131" s="8"/>
      <c r="V131" s="8"/>
      <c r="W131" s="8" t="s">
        <v>69</v>
      </c>
    </row>
    <row r="132" spans="1:23" hidden="1" outlineLevel="2" x14ac:dyDescent="0.25">
      <c r="C132" s="8" t="s">
        <v>3</v>
      </c>
      <c r="D132" s="8" t="s">
        <v>11</v>
      </c>
      <c r="E132" s="8" t="s">
        <v>18</v>
      </c>
      <c r="F132" s="11">
        <v>45079</v>
      </c>
      <c r="G132" s="11">
        <v>45079</v>
      </c>
      <c r="H132" s="8" t="s">
        <v>59</v>
      </c>
      <c r="I132" s="8" t="s">
        <v>58</v>
      </c>
      <c r="J132" s="8" t="s">
        <v>107</v>
      </c>
      <c r="K132" s="2">
        <v>32460</v>
      </c>
      <c r="L132" s="13">
        <v>390</v>
      </c>
      <c r="M132" s="2">
        <v>12659400</v>
      </c>
      <c r="N132" s="13">
        <v>0</v>
      </c>
      <c r="O132" s="2">
        <v>0</v>
      </c>
      <c r="P132" s="13">
        <v>1334</v>
      </c>
      <c r="Q132" s="2">
        <v>1897157160</v>
      </c>
      <c r="R132" s="8" t="s">
        <v>121</v>
      </c>
      <c r="S132" s="8" t="s">
        <v>85</v>
      </c>
      <c r="T132" s="8" t="s">
        <v>44</v>
      </c>
      <c r="U132" s="8"/>
      <c r="V132" s="8"/>
      <c r="W132" s="8" t="s">
        <v>69</v>
      </c>
    </row>
    <row r="133" spans="1:23" hidden="1" outlineLevel="2" x14ac:dyDescent="0.25">
      <c r="C133" s="8" t="s">
        <v>3</v>
      </c>
      <c r="D133" s="8" t="s">
        <v>11</v>
      </c>
      <c r="E133" s="8" t="s">
        <v>18</v>
      </c>
      <c r="F133" s="11">
        <v>45079</v>
      </c>
      <c r="G133" s="11">
        <v>45079</v>
      </c>
      <c r="H133" s="8" t="s">
        <v>84</v>
      </c>
      <c r="I133" s="8" t="s">
        <v>58</v>
      </c>
      <c r="J133" s="8" t="s">
        <v>107</v>
      </c>
      <c r="K133" s="2">
        <v>32460</v>
      </c>
      <c r="L133" s="13">
        <v>124</v>
      </c>
      <c r="M133" s="2">
        <v>4025040</v>
      </c>
      <c r="N133" s="13">
        <v>0</v>
      </c>
      <c r="O133" s="2">
        <v>0</v>
      </c>
      <c r="P133" s="13">
        <v>1458</v>
      </c>
      <c r="Q133" s="2">
        <v>1901182200</v>
      </c>
      <c r="R133" s="8" t="s">
        <v>121</v>
      </c>
      <c r="S133" s="8" t="s">
        <v>85</v>
      </c>
      <c r="T133" s="8" t="s">
        <v>44</v>
      </c>
      <c r="U133" s="8"/>
      <c r="V133" s="8"/>
      <c r="W133" s="8" t="s">
        <v>69</v>
      </c>
    </row>
    <row r="134" spans="1:23" hidden="1" outlineLevel="1" collapsed="1" x14ac:dyDescent="0.25">
      <c r="B134" s="1" t="s">
        <v>68</v>
      </c>
      <c r="L134" s="3">
        <v>254</v>
      </c>
      <c r="M134" s="5">
        <v>9167114</v>
      </c>
      <c r="N134" s="3">
        <v>0</v>
      </c>
      <c r="O134" s="5">
        <v>0</v>
      </c>
      <c r="P134" s="3">
        <v>0</v>
      </c>
      <c r="Q134" s="5">
        <v>0</v>
      </c>
    </row>
    <row r="135" spans="1:23" hidden="1" outlineLevel="2" x14ac:dyDescent="0.25">
      <c r="C135" s="8" t="s">
        <v>3</v>
      </c>
      <c r="D135" s="8" t="s">
        <v>40</v>
      </c>
      <c r="E135" s="8" t="s">
        <v>91</v>
      </c>
      <c r="F135" s="11">
        <v>45075</v>
      </c>
      <c r="G135" s="11">
        <v>45075</v>
      </c>
      <c r="H135" s="8" t="s">
        <v>32</v>
      </c>
      <c r="I135" s="8" t="s">
        <v>58</v>
      </c>
      <c r="J135" s="8" t="s">
        <v>107</v>
      </c>
      <c r="K135" s="2">
        <v>36091</v>
      </c>
      <c r="L135" s="13">
        <v>50</v>
      </c>
      <c r="M135" s="2">
        <v>1804550</v>
      </c>
      <c r="N135" s="13">
        <v>0</v>
      </c>
      <c r="O135" s="2">
        <v>0</v>
      </c>
      <c r="P135" s="13">
        <v>9</v>
      </c>
      <c r="Q135" s="2">
        <v>222212287</v>
      </c>
      <c r="R135" s="8" t="s">
        <v>121</v>
      </c>
      <c r="S135" s="8" t="s">
        <v>85</v>
      </c>
      <c r="T135" s="8" t="s">
        <v>44</v>
      </c>
      <c r="U135" s="8"/>
      <c r="V135" s="8"/>
      <c r="W135" s="8" t="s">
        <v>69</v>
      </c>
    </row>
    <row r="136" spans="1:23" hidden="1" outlineLevel="2" x14ac:dyDescent="0.25">
      <c r="C136" s="8" t="s">
        <v>3</v>
      </c>
      <c r="D136" s="8" t="s">
        <v>40</v>
      </c>
      <c r="E136" s="8" t="s">
        <v>91</v>
      </c>
      <c r="F136" s="11">
        <v>45077</v>
      </c>
      <c r="G136" s="11">
        <v>45077</v>
      </c>
      <c r="H136" s="8" t="s">
        <v>108</v>
      </c>
      <c r="I136" s="8" t="s">
        <v>58</v>
      </c>
      <c r="J136" s="8" t="s">
        <v>107</v>
      </c>
      <c r="K136" s="2">
        <v>36091</v>
      </c>
      <c r="L136" s="13">
        <v>13</v>
      </c>
      <c r="M136" s="2">
        <v>469183</v>
      </c>
      <c r="N136" s="13">
        <v>0</v>
      </c>
      <c r="O136" s="2">
        <v>0</v>
      </c>
      <c r="P136" s="13">
        <v>-97</v>
      </c>
      <c r="Q136" s="2">
        <v>222681470</v>
      </c>
      <c r="R136" s="8" t="s">
        <v>121</v>
      </c>
      <c r="S136" s="8" t="s">
        <v>85</v>
      </c>
      <c r="T136" s="8" t="s">
        <v>44</v>
      </c>
      <c r="U136" s="8"/>
      <c r="V136" s="8"/>
      <c r="W136" s="8" t="s">
        <v>69</v>
      </c>
    </row>
    <row r="137" spans="1:23" hidden="1" outlineLevel="2" x14ac:dyDescent="0.25">
      <c r="C137" s="8" t="s">
        <v>3</v>
      </c>
      <c r="D137" s="8" t="s">
        <v>40</v>
      </c>
      <c r="E137" s="8" t="s">
        <v>91</v>
      </c>
      <c r="F137" s="11">
        <v>45077</v>
      </c>
      <c r="G137" s="11">
        <v>45076</v>
      </c>
      <c r="H137" s="8" t="s">
        <v>1</v>
      </c>
      <c r="I137" s="8" t="s">
        <v>58</v>
      </c>
      <c r="J137" s="8" t="s">
        <v>107</v>
      </c>
      <c r="K137" s="2">
        <v>36091</v>
      </c>
      <c r="L137" s="13">
        <v>37</v>
      </c>
      <c r="M137" s="2">
        <v>1335367</v>
      </c>
      <c r="N137" s="13">
        <v>0</v>
      </c>
      <c r="O137" s="2">
        <v>0</v>
      </c>
      <c r="P137" s="13">
        <v>-60</v>
      </c>
      <c r="Q137" s="2">
        <v>224016837</v>
      </c>
      <c r="R137" s="8" t="s">
        <v>121</v>
      </c>
      <c r="S137" s="8" t="s">
        <v>85</v>
      </c>
      <c r="T137" s="8" t="s">
        <v>44</v>
      </c>
      <c r="U137" s="8"/>
      <c r="V137" s="8"/>
      <c r="W137" s="8" t="s">
        <v>69</v>
      </c>
    </row>
    <row r="138" spans="1:23" hidden="1" outlineLevel="2" x14ac:dyDescent="0.25">
      <c r="C138" s="8" t="s">
        <v>3</v>
      </c>
      <c r="D138" s="8" t="s">
        <v>40</v>
      </c>
      <c r="E138" s="8" t="s">
        <v>91</v>
      </c>
      <c r="F138" s="11">
        <v>45078</v>
      </c>
      <c r="G138" s="11">
        <v>45078</v>
      </c>
      <c r="H138" s="8" t="s">
        <v>55</v>
      </c>
      <c r="I138" s="8" t="s">
        <v>58</v>
      </c>
      <c r="J138" s="8" t="s">
        <v>107</v>
      </c>
      <c r="K138" s="2">
        <v>36091</v>
      </c>
      <c r="L138" s="13">
        <v>44</v>
      </c>
      <c r="M138" s="2">
        <v>1588004</v>
      </c>
      <c r="N138" s="13">
        <v>0</v>
      </c>
      <c r="O138" s="2">
        <v>0</v>
      </c>
      <c r="P138" s="13">
        <v>-56</v>
      </c>
      <c r="Q138" s="2">
        <v>225604841</v>
      </c>
      <c r="R138" s="8" t="s">
        <v>121</v>
      </c>
      <c r="S138" s="8" t="s">
        <v>85</v>
      </c>
      <c r="T138" s="8" t="s">
        <v>44</v>
      </c>
      <c r="U138" s="8"/>
      <c r="V138" s="8"/>
      <c r="W138" s="8" t="s">
        <v>69</v>
      </c>
    </row>
    <row r="139" spans="1:23" hidden="1" outlineLevel="2" x14ac:dyDescent="0.25">
      <c r="C139" s="8" t="s">
        <v>3</v>
      </c>
      <c r="D139" s="8" t="s">
        <v>40</v>
      </c>
      <c r="E139" s="8" t="s">
        <v>91</v>
      </c>
      <c r="F139" s="11">
        <v>45078</v>
      </c>
      <c r="G139" s="11">
        <v>45078</v>
      </c>
      <c r="H139" s="8" t="s">
        <v>122</v>
      </c>
      <c r="I139" s="8" t="s">
        <v>58</v>
      </c>
      <c r="J139" s="8" t="s">
        <v>107</v>
      </c>
      <c r="K139" s="2">
        <v>36091</v>
      </c>
      <c r="L139" s="13">
        <v>6</v>
      </c>
      <c r="M139" s="2">
        <v>216546</v>
      </c>
      <c r="N139" s="13">
        <v>0</v>
      </c>
      <c r="O139" s="2">
        <v>0</v>
      </c>
      <c r="P139" s="13">
        <v>-50</v>
      </c>
      <c r="Q139" s="2">
        <v>225821387</v>
      </c>
      <c r="R139" s="8" t="s">
        <v>121</v>
      </c>
      <c r="S139" s="8" t="s">
        <v>85</v>
      </c>
      <c r="T139" s="8" t="s">
        <v>44</v>
      </c>
      <c r="U139" s="8"/>
      <c r="V139" s="8"/>
      <c r="W139" s="8" t="s">
        <v>69</v>
      </c>
    </row>
    <row r="140" spans="1:23" hidden="1" outlineLevel="2" x14ac:dyDescent="0.25">
      <c r="C140" s="8" t="s">
        <v>3</v>
      </c>
      <c r="D140" s="8" t="s">
        <v>40</v>
      </c>
      <c r="E140" s="8" t="s">
        <v>91</v>
      </c>
      <c r="F140" s="11">
        <v>45079</v>
      </c>
      <c r="G140" s="11">
        <v>45079</v>
      </c>
      <c r="H140" s="8" t="s">
        <v>6</v>
      </c>
      <c r="I140" s="8" t="s">
        <v>58</v>
      </c>
      <c r="J140" s="8" t="s">
        <v>107</v>
      </c>
      <c r="K140" s="2">
        <v>36091</v>
      </c>
      <c r="L140" s="13">
        <v>100</v>
      </c>
      <c r="M140" s="2">
        <v>3609100</v>
      </c>
      <c r="N140" s="13">
        <v>0</v>
      </c>
      <c r="O140" s="2">
        <v>0</v>
      </c>
      <c r="P140" s="13">
        <v>-85</v>
      </c>
      <c r="Q140" s="2">
        <v>229430487</v>
      </c>
      <c r="R140" s="8" t="s">
        <v>121</v>
      </c>
      <c r="S140" s="8" t="s">
        <v>85</v>
      </c>
      <c r="T140" s="8" t="s">
        <v>44</v>
      </c>
      <c r="U140" s="8"/>
      <c r="V140" s="8"/>
      <c r="W140" s="8" t="s">
        <v>69</v>
      </c>
    </row>
    <row r="141" spans="1:23" hidden="1" outlineLevel="2" x14ac:dyDescent="0.25">
      <c r="C141" s="8" t="s">
        <v>3</v>
      </c>
      <c r="D141" s="8" t="s">
        <v>40</v>
      </c>
      <c r="E141" s="8" t="s">
        <v>91</v>
      </c>
      <c r="F141" s="11">
        <v>45079</v>
      </c>
      <c r="G141" s="11">
        <v>45079</v>
      </c>
      <c r="H141" s="8" t="s">
        <v>111</v>
      </c>
      <c r="I141" s="8" t="s">
        <v>58</v>
      </c>
      <c r="J141" s="8" t="s">
        <v>107</v>
      </c>
      <c r="K141" s="2">
        <v>36091</v>
      </c>
      <c r="L141" s="13">
        <v>4</v>
      </c>
      <c r="M141" s="2">
        <v>144364</v>
      </c>
      <c r="N141" s="13">
        <v>0</v>
      </c>
      <c r="O141" s="2">
        <v>0</v>
      </c>
      <c r="P141" s="13">
        <v>-81</v>
      </c>
      <c r="Q141" s="2">
        <v>229574851</v>
      </c>
      <c r="R141" s="8" t="s">
        <v>121</v>
      </c>
      <c r="S141" s="8" t="s">
        <v>85</v>
      </c>
      <c r="T141" s="8" t="s">
        <v>44</v>
      </c>
      <c r="U141" s="8"/>
      <c r="V141" s="8"/>
      <c r="W141" s="8" t="s">
        <v>69</v>
      </c>
    </row>
    <row r="142" spans="1:23" hidden="1" x14ac:dyDescent="0.25">
      <c r="A142" s="1" t="s">
        <v>124</v>
      </c>
      <c r="L142" s="3">
        <v>9627</v>
      </c>
      <c r="M142" s="5">
        <v>519349972</v>
      </c>
      <c r="N142" s="3">
        <v>0</v>
      </c>
      <c r="O142" s="5">
        <v>0</v>
      </c>
      <c r="P142" s="3">
        <v>34</v>
      </c>
      <c r="Q142" s="5">
        <v>82293750</v>
      </c>
    </row>
    <row r="143" spans="1:23" hidden="1" outlineLevel="1" collapsed="1" x14ac:dyDescent="0.25">
      <c r="B143" s="1" t="s">
        <v>16</v>
      </c>
      <c r="L143" s="3">
        <v>515</v>
      </c>
      <c r="M143" s="5">
        <v>31363500</v>
      </c>
      <c r="N143" s="3">
        <v>0</v>
      </c>
      <c r="O143" s="5">
        <v>0</v>
      </c>
      <c r="P143" s="3">
        <v>0</v>
      </c>
      <c r="Q143" s="5">
        <v>0</v>
      </c>
    </row>
    <row r="144" spans="1:23" hidden="1" outlineLevel="2" x14ac:dyDescent="0.25">
      <c r="C144" s="8" t="s">
        <v>48</v>
      </c>
      <c r="D144" s="8" t="s">
        <v>0</v>
      </c>
      <c r="E144" s="8" t="s">
        <v>78</v>
      </c>
      <c r="F144" s="11">
        <v>45075</v>
      </c>
      <c r="G144" s="11">
        <v>45075</v>
      </c>
      <c r="H144" s="8" t="s">
        <v>46</v>
      </c>
      <c r="I144" s="8" t="s">
        <v>33</v>
      </c>
      <c r="J144" s="8" t="s">
        <v>107</v>
      </c>
      <c r="K144" s="2">
        <v>60900</v>
      </c>
      <c r="L144" s="13">
        <v>75</v>
      </c>
      <c r="M144" s="2">
        <v>4567500</v>
      </c>
      <c r="N144" s="13">
        <v>0</v>
      </c>
      <c r="O144" s="2">
        <v>0</v>
      </c>
      <c r="P144" s="13">
        <v>163</v>
      </c>
      <c r="Q144" s="2">
        <v>816425400</v>
      </c>
      <c r="R144" s="8" t="s">
        <v>121</v>
      </c>
      <c r="S144" s="8" t="s">
        <v>85</v>
      </c>
      <c r="T144" s="8" t="s">
        <v>44</v>
      </c>
      <c r="U144" s="8"/>
      <c r="V144" s="8"/>
      <c r="W144" s="8" t="s">
        <v>92</v>
      </c>
    </row>
    <row r="145" spans="2:23" hidden="1" outlineLevel="2" x14ac:dyDescent="0.25">
      <c r="C145" s="8" t="s">
        <v>48</v>
      </c>
      <c r="D145" s="8" t="s">
        <v>0</v>
      </c>
      <c r="E145" s="8" t="s">
        <v>78</v>
      </c>
      <c r="F145" s="11">
        <v>45075</v>
      </c>
      <c r="G145" s="11">
        <v>45073</v>
      </c>
      <c r="H145" s="8" t="s">
        <v>12</v>
      </c>
      <c r="I145" s="8" t="s">
        <v>58</v>
      </c>
      <c r="J145" s="8" t="s">
        <v>107</v>
      </c>
      <c r="K145" s="2">
        <v>60900</v>
      </c>
      <c r="L145" s="13">
        <v>130</v>
      </c>
      <c r="M145" s="2">
        <v>7917000</v>
      </c>
      <c r="N145" s="13">
        <v>0</v>
      </c>
      <c r="O145" s="2">
        <v>0</v>
      </c>
      <c r="P145" s="13">
        <v>204</v>
      </c>
      <c r="Q145" s="2">
        <v>824342400</v>
      </c>
      <c r="R145" s="8" t="s">
        <v>121</v>
      </c>
      <c r="S145" s="8" t="s">
        <v>85</v>
      </c>
      <c r="T145" s="8" t="s">
        <v>44</v>
      </c>
      <c r="U145" s="8"/>
      <c r="V145" s="8"/>
      <c r="W145" s="8" t="s">
        <v>92</v>
      </c>
    </row>
    <row r="146" spans="2:23" hidden="1" outlineLevel="2" x14ac:dyDescent="0.25">
      <c r="C146" s="8" t="s">
        <v>48</v>
      </c>
      <c r="D146" s="8" t="s">
        <v>0</v>
      </c>
      <c r="E146" s="8" t="s">
        <v>78</v>
      </c>
      <c r="F146" s="11">
        <v>45076</v>
      </c>
      <c r="G146" s="11">
        <v>45074</v>
      </c>
      <c r="H146" s="8" t="s">
        <v>112</v>
      </c>
      <c r="I146" s="8" t="s">
        <v>58</v>
      </c>
      <c r="J146" s="8" t="s">
        <v>107</v>
      </c>
      <c r="K146" s="2">
        <v>60900</v>
      </c>
      <c r="L146" s="13">
        <v>180</v>
      </c>
      <c r="M146" s="2">
        <v>10962000</v>
      </c>
      <c r="N146" s="13">
        <v>0</v>
      </c>
      <c r="O146" s="2">
        <v>0</v>
      </c>
      <c r="P146" s="13">
        <v>278</v>
      </c>
      <c r="Q146" s="2">
        <v>835304400</v>
      </c>
      <c r="R146" s="8" t="s">
        <v>121</v>
      </c>
      <c r="S146" s="8" t="s">
        <v>85</v>
      </c>
      <c r="T146" s="8" t="s">
        <v>44</v>
      </c>
      <c r="U146" s="8"/>
      <c r="V146" s="8"/>
      <c r="W146" s="8" t="s">
        <v>92</v>
      </c>
    </row>
    <row r="147" spans="2:23" hidden="1" outlineLevel="2" x14ac:dyDescent="0.25">
      <c r="C147" s="8" t="s">
        <v>48</v>
      </c>
      <c r="D147" s="8" t="s">
        <v>0</v>
      </c>
      <c r="E147" s="8" t="s">
        <v>78</v>
      </c>
      <c r="F147" s="11">
        <v>45080</v>
      </c>
      <c r="G147" s="11">
        <v>45078</v>
      </c>
      <c r="H147" s="8" t="s">
        <v>39</v>
      </c>
      <c r="I147" s="8" t="s">
        <v>58</v>
      </c>
      <c r="J147" s="8" t="s">
        <v>107</v>
      </c>
      <c r="K147" s="2">
        <v>60900</v>
      </c>
      <c r="L147" s="13">
        <v>130</v>
      </c>
      <c r="M147" s="2">
        <v>7917000</v>
      </c>
      <c r="N147" s="13">
        <v>0</v>
      </c>
      <c r="O147" s="2">
        <v>0</v>
      </c>
      <c r="P147" s="13">
        <v>182</v>
      </c>
      <c r="Q147" s="2">
        <v>843221400</v>
      </c>
      <c r="R147" s="8" t="s">
        <v>121</v>
      </c>
      <c r="S147" s="8" t="s">
        <v>85</v>
      </c>
      <c r="T147" s="8" t="s">
        <v>44</v>
      </c>
      <c r="U147" s="8"/>
      <c r="V147" s="8"/>
      <c r="W147" s="8" t="s">
        <v>92</v>
      </c>
    </row>
    <row r="148" spans="2:23" hidden="1" outlineLevel="1" collapsed="1" x14ac:dyDescent="0.25">
      <c r="B148" s="1" t="s">
        <v>21</v>
      </c>
      <c r="L148" s="3">
        <v>130</v>
      </c>
      <c r="M148" s="5">
        <v>11807250</v>
      </c>
      <c r="N148" s="3">
        <v>0</v>
      </c>
      <c r="O148" s="5">
        <v>0</v>
      </c>
      <c r="P148" s="3">
        <v>0</v>
      </c>
      <c r="Q148" s="5">
        <v>0</v>
      </c>
    </row>
    <row r="149" spans="2:23" hidden="1" outlineLevel="2" x14ac:dyDescent="0.25">
      <c r="C149" s="8" t="s">
        <v>48</v>
      </c>
      <c r="D149" s="8" t="s">
        <v>36</v>
      </c>
      <c r="E149" s="8" t="s">
        <v>22</v>
      </c>
      <c r="F149" s="11">
        <v>45075</v>
      </c>
      <c r="G149" s="11">
        <v>45073</v>
      </c>
      <c r="H149" s="8" t="s">
        <v>96</v>
      </c>
      <c r="I149" s="8" t="s">
        <v>58</v>
      </c>
      <c r="J149" s="8" t="s">
        <v>107</v>
      </c>
      <c r="K149" s="2">
        <v>90825</v>
      </c>
      <c r="L149" s="13">
        <v>70</v>
      </c>
      <c r="M149" s="2">
        <v>6357750</v>
      </c>
      <c r="N149" s="13">
        <v>0</v>
      </c>
      <c r="O149" s="2">
        <v>0</v>
      </c>
      <c r="P149" s="13">
        <v>108</v>
      </c>
      <c r="Q149" s="2">
        <v>190550850</v>
      </c>
      <c r="R149" s="8" t="s">
        <v>121</v>
      </c>
      <c r="S149" s="8" t="s">
        <v>85</v>
      </c>
      <c r="T149" s="8" t="s">
        <v>44</v>
      </c>
      <c r="U149" s="8"/>
      <c r="V149" s="8"/>
      <c r="W149" s="8" t="s">
        <v>92</v>
      </c>
    </row>
    <row r="150" spans="2:23" hidden="1" outlineLevel="2" x14ac:dyDescent="0.25">
      <c r="C150" s="8" t="s">
        <v>48</v>
      </c>
      <c r="D150" s="8" t="s">
        <v>36</v>
      </c>
      <c r="E150" s="8" t="s">
        <v>22</v>
      </c>
      <c r="F150" s="11">
        <v>45080</v>
      </c>
      <c r="G150" s="11">
        <v>45078</v>
      </c>
      <c r="H150" s="8" t="s">
        <v>39</v>
      </c>
      <c r="I150" s="8" t="s">
        <v>58</v>
      </c>
      <c r="J150" s="8" t="s">
        <v>107</v>
      </c>
      <c r="K150" s="2">
        <v>90825</v>
      </c>
      <c r="L150" s="13">
        <v>60</v>
      </c>
      <c r="M150" s="2">
        <v>5449500</v>
      </c>
      <c r="N150" s="13">
        <v>0</v>
      </c>
      <c r="O150" s="2">
        <v>0</v>
      </c>
      <c r="P150" s="13">
        <v>96</v>
      </c>
      <c r="Q150" s="2">
        <v>196000350</v>
      </c>
      <c r="R150" s="8" t="s">
        <v>121</v>
      </c>
      <c r="S150" s="8" t="s">
        <v>85</v>
      </c>
      <c r="T150" s="8" t="s">
        <v>44</v>
      </c>
      <c r="U150" s="8"/>
      <c r="V150" s="8"/>
      <c r="W150" s="8" t="s">
        <v>92</v>
      </c>
    </row>
    <row r="151" spans="2:23" hidden="1" outlineLevel="1" collapsed="1" x14ac:dyDescent="0.25">
      <c r="B151" s="1" t="s">
        <v>140</v>
      </c>
      <c r="L151" s="3">
        <v>20</v>
      </c>
      <c r="M151" s="5">
        <v>2992500</v>
      </c>
      <c r="N151" s="3">
        <v>0</v>
      </c>
      <c r="O151" s="5">
        <v>0</v>
      </c>
      <c r="P151" s="3">
        <v>34</v>
      </c>
      <c r="Q151" s="5">
        <v>82293750</v>
      </c>
    </row>
    <row r="152" spans="2:23" hidden="1" outlineLevel="2" x14ac:dyDescent="0.25">
      <c r="C152" s="8" t="s">
        <v>48</v>
      </c>
      <c r="D152" s="8" t="s">
        <v>141</v>
      </c>
      <c r="E152" s="8" t="s">
        <v>14</v>
      </c>
      <c r="F152" s="11">
        <v>45080</v>
      </c>
      <c r="G152" s="11">
        <v>45078</v>
      </c>
      <c r="H152" s="8" t="s">
        <v>39</v>
      </c>
      <c r="I152" s="8" t="s">
        <v>58</v>
      </c>
      <c r="J152" s="8" t="s">
        <v>107</v>
      </c>
      <c r="K152" s="2">
        <v>149625</v>
      </c>
      <c r="L152" s="13">
        <v>20</v>
      </c>
      <c r="M152" s="2">
        <v>2992500</v>
      </c>
      <c r="N152" s="13">
        <v>0</v>
      </c>
      <c r="O152" s="2">
        <v>0</v>
      </c>
      <c r="P152" s="13">
        <v>34</v>
      </c>
      <c r="Q152" s="2">
        <v>82293750</v>
      </c>
      <c r="R152" s="8" t="s">
        <v>121</v>
      </c>
      <c r="S152" s="8" t="s">
        <v>85</v>
      </c>
      <c r="T152" s="8" t="s">
        <v>44</v>
      </c>
      <c r="U152" s="8"/>
      <c r="V152" s="8"/>
      <c r="W152" s="8" t="s">
        <v>92</v>
      </c>
    </row>
    <row r="153" spans="2:23" hidden="1" outlineLevel="1" collapsed="1" x14ac:dyDescent="0.25">
      <c r="B153" s="1" t="s">
        <v>81</v>
      </c>
      <c r="L153" s="3">
        <v>100</v>
      </c>
      <c r="M153" s="5">
        <v>7447800</v>
      </c>
      <c r="N153" s="3">
        <v>0</v>
      </c>
      <c r="O153" s="5">
        <v>0</v>
      </c>
      <c r="P153" s="3">
        <v>0</v>
      </c>
      <c r="Q153" s="5">
        <v>0</v>
      </c>
    </row>
    <row r="154" spans="2:23" hidden="1" outlineLevel="2" x14ac:dyDescent="0.25">
      <c r="C154" s="8" t="s">
        <v>48</v>
      </c>
      <c r="D154" s="8" t="s">
        <v>7</v>
      </c>
      <c r="E154" s="8" t="s">
        <v>90</v>
      </c>
      <c r="F154" s="11">
        <v>45075</v>
      </c>
      <c r="G154" s="11">
        <v>45073</v>
      </c>
      <c r="H154" s="8" t="s">
        <v>96</v>
      </c>
      <c r="I154" s="8" t="s">
        <v>58</v>
      </c>
      <c r="J154" s="8" t="s">
        <v>107</v>
      </c>
      <c r="K154" s="2">
        <v>74478</v>
      </c>
      <c r="L154" s="13">
        <v>100</v>
      </c>
      <c r="M154" s="2">
        <v>7447800</v>
      </c>
      <c r="N154" s="13">
        <v>0</v>
      </c>
      <c r="O154" s="2">
        <v>0</v>
      </c>
      <c r="P154" s="13">
        <v>158</v>
      </c>
      <c r="Q154" s="2">
        <v>253523112</v>
      </c>
      <c r="R154" s="8" t="s">
        <v>121</v>
      </c>
      <c r="S154" s="8" t="s">
        <v>85</v>
      </c>
      <c r="T154" s="8" t="s">
        <v>44</v>
      </c>
      <c r="U154" s="8"/>
      <c r="V154" s="8"/>
      <c r="W154" s="8" t="s">
        <v>92</v>
      </c>
    </row>
    <row r="155" spans="2:23" hidden="1" outlineLevel="1" collapsed="1" x14ac:dyDescent="0.25">
      <c r="B155" s="1" t="s">
        <v>51</v>
      </c>
      <c r="L155" s="3">
        <v>528</v>
      </c>
      <c r="M155" s="5">
        <v>23760000</v>
      </c>
      <c r="N155" s="3">
        <v>0</v>
      </c>
      <c r="O155" s="5">
        <v>0</v>
      </c>
      <c r="P155" s="3">
        <v>0</v>
      </c>
      <c r="Q155" s="5">
        <v>0</v>
      </c>
    </row>
    <row r="156" spans="2:23" hidden="1" outlineLevel="2" x14ac:dyDescent="0.25">
      <c r="C156" s="8" t="s">
        <v>48</v>
      </c>
      <c r="D156" s="8" t="s">
        <v>115</v>
      </c>
      <c r="E156" s="8" t="s">
        <v>114</v>
      </c>
      <c r="F156" s="11">
        <v>45075</v>
      </c>
      <c r="G156" s="11">
        <v>45075</v>
      </c>
      <c r="H156" s="8" t="s">
        <v>46</v>
      </c>
      <c r="I156" s="8" t="s">
        <v>33</v>
      </c>
      <c r="J156" s="8" t="s">
        <v>107</v>
      </c>
      <c r="K156" s="2">
        <v>45000</v>
      </c>
      <c r="L156" s="13">
        <v>103</v>
      </c>
      <c r="M156" s="2">
        <v>4635000</v>
      </c>
      <c r="N156" s="13">
        <v>0</v>
      </c>
      <c r="O156" s="2">
        <v>0</v>
      </c>
      <c r="P156" s="13">
        <v>243</v>
      </c>
      <c r="Q156" s="2">
        <v>646425000</v>
      </c>
      <c r="R156" s="8" t="s">
        <v>121</v>
      </c>
      <c r="S156" s="8" t="s">
        <v>85</v>
      </c>
      <c r="T156" s="8" t="s">
        <v>44</v>
      </c>
      <c r="U156" s="8"/>
      <c r="V156" s="8"/>
      <c r="W156" s="8" t="s">
        <v>92</v>
      </c>
    </row>
    <row r="157" spans="2:23" hidden="1" outlineLevel="2" x14ac:dyDescent="0.25">
      <c r="C157" s="8" t="s">
        <v>48</v>
      </c>
      <c r="D157" s="8" t="s">
        <v>115</v>
      </c>
      <c r="E157" s="8" t="s">
        <v>114</v>
      </c>
      <c r="F157" s="11">
        <v>45075</v>
      </c>
      <c r="G157" s="11">
        <v>45073</v>
      </c>
      <c r="H157" s="8" t="s">
        <v>96</v>
      </c>
      <c r="I157" s="8" t="s">
        <v>58</v>
      </c>
      <c r="J157" s="8" t="s">
        <v>107</v>
      </c>
      <c r="K157" s="2">
        <v>45000</v>
      </c>
      <c r="L157" s="13">
        <v>170</v>
      </c>
      <c r="M157" s="2">
        <v>7650000</v>
      </c>
      <c r="N157" s="13">
        <v>0</v>
      </c>
      <c r="O157" s="2">
        <v>0</v>
      </c>
      <c r="P157" s="13">
        <v>324</v>
      </c>
      <c r="Q157" s="2">
        <v>654075000</v>
      </c>
      <c r="R157" s="8" t="s">
        <v>121</v>
      </c>
      <c r="S157" s="8" t="s">
        <v>85</v>
      </c>
      <c r="T157" s="8" t="s">
        <v>44</v>
      </c>
      <c r="U157" s="8"/>
      <c r="V157" s="8"/>
      <c r="W157" s="8" t="s">
        <v>92</v>
      </c>
    </row>
    <row r="158" spans="2:23" hidden="1" outlineLevel="2" x14ac:dyDescent="0.25">
      <c r="C158" s="8" t="s">
        <v>48</v>
      </c>
      <c r="D158" s="8" t="s">
        <v>115</v>
      </c>
      <c r="E158" s="8" t="s">
        <v>114</v>
      </c>
      <c r="F158" s="11">
        <v>45076</v>
      </c>
      <c r="G158" s="11">
        <v>45074</v>
      </c>
      <c r="H158" s="8" t="s">
        <v>27</v>
      </c>
      <c r="I158" s="8" t="s">
        <v>58</v>
      </c>
      <c r="J158" s="8" t="s">
        <v>107</v>
      </c>
      <c r="K158" s="2">
        <v>45000</v>
      </c>
      <c r="L158" s="13">
        <v>170</v>
      </c>
      <c r="M158" s="2">
        <v>7650000</v>
      </c>
      <c r="N158" s="13">
        <v>0</v>
      </c>
      <c r="O158" s="2">
        <v>0</v>
      </c>
      <c r="P158" s="13">
        <v>375</v>
      </c>
      <c r="Q158" s="2">
        <v>661725000</v>
      </c>
      <c r="R158" s="8" t="s">
        <v>121</v>
      </c>
      <c r="S158" s="8" t="s">
        <v>85</v>
      </c>
      <c r="T158" s="8" t="s">
        <v>44</v>
      </c>
      <c r="U158" s="8"/>
      <c r="V158" s="8"/>
      <c r="W158" s="8" t="s">
        <v>92</v>
      </c>
    </row>
    <row r="159" spans="2:23" hidden="1" outlineLevel="2" x14ac:dyDescent="0.25">
      <c r="C159" s="8" t="s">
        <v>48</v>
      </c>
      <c r="D159" s="8" t="s">
        <v>115</v>
      </c>
      <c r="E159" s="8" t="s">
        <v>114</v>
      </c>
      <c r="F159" s="11">
        <v>45080</v>
      </c>
      <c r="G159" s="11">
        <v>45078</v>
      </c>
      <c r="H159" s="8" t="s">
        <v>39</v>
      </c>
      <c r="I159" s="8" t="s">
        <v>58</v>
      </c>
      <c r="J159" s="8" t="s">
        <v>107</v>
      </c>
      <c r="K159" s="2">
        <v>45000</v>
      </c>
      <c r="L159" s="13">
        <v>85</v>
      </c>
      <c r="M159" s="2">
        <v>3825000</v>
      </c>
      <c r="N159" s="13">
        <v>0</v>
      </c>
      <c r="O159" s="2">
        <v>0</v>
      </c>
      <c r="P159" s="13">
        <v>342</v>
      </c>
      <c r="Q159" s="2">
        <v>665550000</v>
      </c>
      <c r="R159" s="8" t="s">
        <v>121</v>
      </c>
      <c r="S159" s="8" t="s">
        <v>85</v>
      </c>
      <c r="T159" s="8" t="s">
        <v>44</v>
      </c>
      <c r="U159" s="8"/>
      <c r="V159" s="8"/>
      <c r="W159" s="8" t="s">
        <v>92</v>
      </c>
    </row>
    <row r="160" spans="2:23" hidden="1" outlineLevel="1" collapsed="1" x14ac:dyDescent="0.25">
      <c r="B160" s="1" t="s">
        <v>23</v>
      </c>
      <c r="L160" s="3">
        <v>1968</v>
      </c>
      <c r="M160" s="5">
        <v>101472048</v>
      </c>
      <c r="N160" s="3">
        <v>0</v>
      </c>
      <c r="O160" s="5">
        <v>0</v>
      </c>
      <c r="P160" s="3">
        <v>0</v>
      </c>
      <c r="Q160" s="5">
        <v>0</v>
      </c>
    </row>
    <row r="161" spans="2:23" hidden="1" outlineLevel="2" x14ac:dyDescent="0.25">
      <c r="C161" s="8" t="s">
        <v>48</v>
      </c>
      <c r="D161" s="8" t="s">
        <v>17</v>
      </c>
      <c r="E161" s="8" t="s">
        <v>71</v>
      </c>
      <c r="F161" s="11">
        <v>45075</v>
      </c>
      <c r="G161" s="11">
        <v>45075</v>
      </c>
      <c r="H161" s="8" t="s">
        <v>46</v>
      </c>
      <c r="I161" s="8" t="s">
        <v>33</v>
      </c>
      <c r="J161" s="8" t="s">
        <v>107</v>
      </c>
      <c r="K161" s="2">
        <v>51561</v>
      </c>
      <c r="L161" s="13">
        <v>288</v>
      </c>
      <c r="M161" s="2">
        <v>14849568</v>
      </c>
      <c r="N161" s="13">
        <v>0</v>
      </c>
      <c r="O161" s="2">
        <v>0</v>
      </c>
      <c r="P161" s="13">
        <v>1883</v>
      </c>
      <c r="Q161" s="2">
        <v>3471480484</v>
      </c>
      <c r="R161" s="8" t="s">
        <v>121</v>
      </c>
      <c r="S161" s="8" t="s">
        <v>85</v>
      </c>
      <c r="T161" s="8" t="s">
        <v>44</v>
      </c>
      <c r="U161" s="8"/>
      <c r="V161" s="8"/>
      <c r="W161" s="8" t="s">
        <v>92</v>
      </c>
    </row>
    <row r="162" spans="2:23" hidden="1" outlineLevel="2" x14ac:dyDescent="0.25">
      <c r="C162" s="8" t="s">
        <v>48</v>
      </c>
      <c r="D162" s="8" t="s">
        <v>17</v>
      </c>
      <c r="E162" s="8" t="s">
        <v>71</v>
      </c>
      <c r="F162" s="11">
        <v>45075</v>
      </c>
      <c r="G162" s="11">
        <v>45073</v>
      </c>
      <c r="H162" s="8" t="s">
        <v>96</v>
      </c>
      <c r="I162" s="8" t="s">
        <v>58</v>
      </c>
      <c r="J162" s="8" t="s">
        <v>107</v>
      </c>
      <c r="K162" s="2">
        <v>51561</v>
      </c>
      <c r="L162" s="13">
        <v>420</v>
      </c>
      <c r="M162" s="2">
        <v>21655620</v>
      </c>
      <c r="N162" s="13">
        <v>0</v>
      </c>
      <c r="O162" s="2">
        <v>0</v>
      </c>
      <c r="P162" s="13">
        <v>2004</v>
      </c>
      <c r="Q162" s="2">
        <v>3493136104</v>
      </c>
      <c r="R162" s="8" t="s">
        <v>121</v>
      </c>
      <c r="S162" s="8" t="s">
        <v>85</v>
      </c>
      <c r="T162" s="8" t="s">
        <v>44</v>
      </c>
      <c r="U162" s="8"/>
      <c r="V162" s="8"/>
      <c r="W162" s="8" t="s">
        <v>92</v>
      </c>
    </row>
    <row r="163" spans="2:23" hidden="1" outlineLevel="2" x14ac:dyDescent="0.25">
      <c r="C163" s="8" t="s">
        <v>48</v>
      </c>
      <c r="D163" s="8" t="s">
        <v>17</v>
      </c>
      <c r="E163" s="8" t="s">
        <v>71</v>
      </c>
      <c r="F163" s="11">
        <v>45076</v>
      </c>
      <c r="G163" s="11">
        <v>45074</v>
      </c>
      <c r="H163" s="8" t="s">
        <v>27</v>
      </c>
      <c r="I163" s="8" t="s">
        <v>58</v>
      </c>
      <c r="J163" s="8" t="s">
        <v>107</v>
      </c>
      <c r="K163" s="2">
        <v>51561</v>
      </c>
      <c r="L163" s="13">
        <v>840</v>
      </c>
      <c r="M163" s="2">
        <v>43311240</v>
      </c>
      <c r="N163" s="13">
        <v>0</v>
      </c>
      <c r="O163" s="2">
        <v>0</v>
      </c>
      <c r="P163" s="13">
        <v>2142</v>
      </c>
      <c r="Q163" s="2">
        <v>3536447344</v>
      </c>
      <c r="R163" s="8" t="s">
        <v>121</v>
      </c>
      <c r="S163" s="8" t="s">
        <v>85</v>
      </c>
      <c r="T163" s="8" t="s">
        <v>44</v>
      </c>
      <c r="U163" s="8"/>
      <c r="V163" s="8"/>
      <c r="W163" s="8" t="s">
        <v>92</v>
      </c>
    </row>
    <row r="164" spans="2:23" hidden="1" outlineLevel="1" collapsed="1" x14ac:dyDescent="0.25">
      <c r="B164" s="1" t="s">
        <v>63</v>
      </c>
      <c r="L164" s="3">
        <v>180</v>
      </c>
      <c r="M164" s="5">
        <v>14724540</v>
      </c>
      <c r="N164" s="3">
        <v>0</v>
      </c>
      <c r="O164" s="5">
        <v>0</v>
      </c>
      <c r="P164" s="3">
        <v>0</v>
      </c>
      <c r="Q164" s="5">
        <v>0</v>
      </c>
    </row>
    <row r="165" spans="2:23" hidden="1" outlineLevel="2" x14ac:dyDescent="0.25">
      <c r="C165" s="8" t="s">
        <v>48</v>
      </c>
      <c r="D165" s="8" t="s">
        <v>42</v>
      </c>
      <c r="E165" s="8" t="s">
        <v>64</v>
      </c>
      <c r="F165" s="11">
        <v>45076</v>
      </c>
      <c r="G165" s="11">
        <v>45074</v>
      </c>
      <c r="H165" s="8" t="s">
        <v>15</v>
      </c>
      <c r="I165" s="8" t="s">
        <v>58</v>
      </c>
      <c r="J165" s="8" t="s">
        <v>107</v>
      </c>
      <c r="K165" s="2">
        <v>81803</v>
      </c>
      <c r="L165" s="13">
        <v>180</v>
      </c>
      <c r="M165" s="2">
        <v>14724540</v>
      </c>
      <c r="N165" s="13">
        <v>0</v>
      </c>
      <c r="O165" s="2">
        <v>0</v>
      </c>
      <c r="P165" s="13">
        <v>264</v>
      </c>
      <c r="Q165" s="2">
        <v>1006896250</v>
      </c>
      <c r="R165" s="8" t="s">
        <v>121</v>
      </c>
      <c r="S165" s="8" t="s">
        <v>85</v>
      </c>
      <c r="T165" s="8" t="s">
        <v>44</v>
      </c>
      <c r="U165" s="8"/>
      <c r="V165" s="8"/>
      <c r="W165" s="8" t="s">
        <v>92</v>
      </c>
    </row>
    <row r="166" spans="2:23" hidden="1" outlineLevel="1" collapsed="1" x14ac:dyDescent="0.25">
      <c r="B166" s="1" t="s">
        <v>136</v>
      </c>
      <c r="L166" s="3">
        <v>326</v>
      </c>
      <c r="M166" s="5">
        <v>17930000</v>
      </c>
      <c r="N166" s="3">
        <v>0</v>
      </c>
      <c r="O166" s="5">
        <v>0</v>
      </c>
      <c r="P166" s="3">
        <v>0</v>
      </c>
      <c r="Q166" s="5">
        <v>0</v>
      </c>
    </row>
    <row r="167" spans="2:23" hidden="1" outlineLevel="2" x14ac:dyDescent="0.25">
      <c r="C167" s="8" t="s">
        <v>48</v>
      </c>
      <c r="D167" s="8" t="s">
        <v>132</v>
      </c>
      <c r="E167" s="8" t="s">
        <v>137</v>
      </c>
      <c r="F167" s="11">
        <v>45075</v>
      </c>
      <c r="G167" s="11">
        <v>45075</v>
      </c>
      <c r="H167" s="8" t="s">
        <v>46</v>
      </c>
      <c r="I167" s="8" t="s">
        <v>33</v>
      </c>
      <c r="J167" s="8" t="s">
        <v>107</v>
      </c>
      <c r="K167" s="2">
        <v>55000</v>
      </c>
      <c r="L167" s="13">
        <v>86</v>
      </c>
      <c r="M167" s="2">
        <v>4730000</v>
      </c>
      <c r="N167" s="13">
        <v>0</v>
      </c>
      <c r="O167" s="2">
        <v>0</v>
      </c>
      <c r="P167" s="13">
        <v>143</v>
      </c>
      <c r="Q167" s="2">
        <v>361020000</v>
      </c>
      <c r="R167" s="8" t="s">
        <v>121</v>
      </c>
      <c r="S167" s="8" t="s">
        <v>85</v>
      </c>
      <c r="T167" s="8" t="s">
        <v>44</v>
      </c>
      <c r="U167" s="8"/>
      <c r="V167" s="8"/>
      <c r="W167" s="8" t="s">
        <v>92</v>
      </c>
    </row>
    <row r="168" spans="2:23" hidden="1" outlineLevel="2" x14ac:dyDescent="0.25">
      <c r="C168" s="8" t="s">
        <v>48</v>
      </c>
      <c r="D168" s="8" t="s">
        <v>132</v>
      </c>
      <c r="E168" s="8" t="s">
        <v>137</v>
      </c>
      <c r="F168" s="11">
        <v>45075</v>
      </c>
      <c r="G168" s="11">
        <v>45073</v>
      </c>
      <c r="H168" s="8" t="s">
        <v>96</v>
      </c>
      <c r="I168" s="8" t="s">
        <v>58</v>
      </c>
      <c r="J168" s="8" t="s">
        <v>107</v>
      </c>
      <c r="K168" s="2">
        <v>55000</v>
      </c>
      <c r="L168" s="13">
        <v>48</v>
      </c>
      <c r="M168" s="2">
        <v>2640000</v>
      </c>
      <c r="N168" s="13">
        <v>0</v>
      </c>
      <c r="O168" s="2">
        <v>0</v>
      </c>
      <c r="P168" s="13">
        <v>131</v>
      </c>
      <c r="Q168" s="2">
        <v>363660000</v>
      </c>
      <c r="R168" s="8" t="s">
        <v>121</v>
      </c>
      <c r="S168" s="8" t="s">
        <v>85</v>
      </c>
      <c r="T168" s="8" t="s">
        <v>44</v>
      </c>
      <c r="U168" s="8"/>
      <c r="V168" s="8"/>
      <c r="W168" s="8" t="s">
        <v>92</v>
      </c>
    </row>
    <row r="169" spans="2:23" hidden="1" outlineLevel="2" x14ac:dyDescent="0.25">
      <c r="C169" s="8" t="s">
        <v>48</v>
      </c>
      <c r="D169" s="8" t="s">
        <v>132</v>
      </c>
      <c r="E169" s="8" t="s">
        <v>137</v>
      </c>
      <c r="F169" s="11">
        <v>45076</v>
      </c>
      <c r="G169" s="11">
        <v>45074</v>
      </c>
      <c r="H169" s="8" t="s">
        <v>52</v>
      </c>
      <c r="I169" s="8" t="s">
        <v>58</v>
      </c>
      <c r="J169" s="8" t="s">
        <v>107</v>
      </c>
      <c r="K169" s="2">
        <v>55000</v>
      </c>
      <c r="L169" s="13">
        <v>96</v>
      </c>
      <c r="M169" s="2">
        <v>5280000</v>
      </c>
      <c r="N169" s="13">
        <v>0</v>
      </c>
      <c r="O169" s="2">
        <v>0</v>
      </c>
      <c r="P169" s="13">
        <v>186</v>
      </c>
      <c r="Q169" s="2">
        <v>368940000</v>
      </c>
      <c r="R169" s="8" t="s">
        <v>121</v>
      </c>
      <c r="S169" s="8" t="s">
        <v>85</v>
      </c>
      <c r="T169" s="8" t="s">
        <v>44</v>
      </c>
      <c r="U169" s="8"/>
      <c r="V169" s="8"/>
      <c r="W169" s="8" t="s">
        <v>92</v>
      </c>
    </row>
    <row r="170" spans="2:23" hidden="1" outlineLevel="2" x14ac:dyDescent="0.25">
      <c r="C170" s="8" t="s">
        <v>48</v>
      </c>
      <c r="D170" s="8" t="s">
        <v>132</v>
      </c>
      <c r="E170" s="8" t="s">
        <v>137</v>
      </c>
      <c r="F170" s="11">
        <v>45080</v>
      </c>
      <c r="G170" s="11">
        <v>45078</v>
      </c>
      <c r="H170" s="8" t="s">
        <v>39</v>
      </c>
      <c r="I170" s="8" t="s">
        <v>58</v>
      </c>
      <c r="J170" s="8" t="s">
        <v>107</v>
      </c>
      <c r="K170" s="2">
        <v>55000</v>
      </c>
      <c r="L170" s="13">
        <v>48</v>
      </c>
      <c r="M170" s="2">
        <v>2640000</v>
      </c>
      <c r="N170" s="13">
        <v>0</v>
      </c>
      <c r="O170" s="2">
        <v>0</v>
      </c>
      <c r="P170" s="13">
        <v>166</v>
      </c>
      <c r="Q170" s="2">
        <v>371580000</v>
      </c>
      <c r="R170" s="8" t="s">
        <v>121</v>
      </c>
      <c r="S170" s="8" t="s">
        <v>85</v>
      </c>
      <c r="T170" s="8" t="s">
        <v>44</v>
      </c>
      <c r="U170" s="8"/>
      <c r="V170" s="8"/>
      <c r="W170" s="8" t="s">
        <v>92</v>
      </c>
    </row>
    <row r="171" spans="2:23" hidden="1" outlineLevel="1" collapsed="1" x14ac:dyDescent="0.25">
      <c r="B171" s="1" t="s">
        <v>99</v>
      </c>
      <c r="L171" s="3">
        <v>439</v>
      </c>
      <c r="M171" s="5">
        <v>18877000</v>
      </c>
      <c r="N171" s="3">
        <v>0</v>
      </c>
      <c r="O171" s="5">
        <v>0</v>
      </c>
      <c r="P171" s="3">
        <v>0</v>
      </c>
      <c r="Q171" s="5">
        <v>0</v>
      </c>
    </row>
    <row r="172" spans="2:23" hidden="1" outlineLevel="2" x14ac:dyDescent="0.25">
      <c r="C172" s="8" t="s">
        <v>48</v>
      </c>
      <c r="D172" s="8" t="s">
        <v>62</v>
      </c>
      <c r="E172" s="8" t="s">
        <v>70</v>
      </c>
      <c r="F172" s="11">
        <v>45075</v>
      </c>
      <c r="G172" s="11">
        <v>45075</v>
      </c>
      <c r="H172" s="8" t="s">
        <v>46</v>
      </c>
      <c r="I172" s="8" t="s">
        <v>33</v>
      </c>
      <c r="J172" s="8" t="s">
        <v>107</v>
      </c>
      <c r="K172" s="2">
        <v>43000</v>
      </c>
      <c r="L172" s="13">
        <v>99</v>
      </c>
      <c r="M172" s="2">
        <v>4257000</v>
      </c>
      <c r="N172" s="13">
        <v>0</v>
      </c>
      <c r="O172" s="2">
        <v>0</v>
      </c>
      <c r="P172" s="13">
        <v>106</v>
      </c>
      <c r="Q172" s="2">
        <v>388892000</v>
      </c>
      <c r="R172" s="8" t="s">
        <v>121</v>
      </c>
      <c r="S172" s="8" t="s">
        <v>85</v>
      </c>
      <c r="T172" s="8" t="s">
        <v>44</v>
      </c>
      <c r="U172" s="8"/>
      <c r="V172" s="8"/>
      <c r="W172" s="8" t="s">
        <v>92</v>
      </c>
    </row>
    <row r="173" spans="2:23" hidden="1" outlineLevel="2" x14ac:dyDescent="0.25">
      <c r="C173" s="8" t="s">
        <v>48</v>
      </c>
      <c r="D173" s="8" t="s">
        <v>62</v>
      </c>
      <c r="E173" s="8" t="s">
        <v>70</v>
      </c>
      <c r="F173" s="11">
        <v>45075</v>
      </c>
      <c r="G173" s="11">
        <v>45073</v>
      </c>
      <c r="H173" s="8" t="s">
        <v>96</v>
      </c>
      <c r="I173" s="8" t="s">
        <v>58</v>
      </c>
      <c r="J173" s="8" t="s">
        <v>107</v>
      </c>
      <c r="K173" s="2">
        <v>43000</v>
      </c>
      <c r="L173" s="13">
        <v>170</v>
      </c>
      <c r="M173" s="2">
        <v>7310000</v>
      </c>
      <c r="N173" s="13">
        <v>0</v>
      </c>
      <c r="O173" s="2">
        <v>0</v>
      </c>
      <c r="P173" s="13">
        <v>219</v>
      </c>
      <c r="Q173" s="2">
        <v>396202000</v>
      </c>
      <c r="R173" s="8" t="s">
        <v>121</v>
      </c>
      <c r="S173" s="8" t="s">
        <v>85</v>
      </c>
      <c r="T173" s="8" t="s">
        <v>44</v>
      </c>
      <c r="U173" s="8"/>
      <c r="V173" s="8"/>
      <c r="W173" s="8" t="s">
        <v>92</v>
      </c>
    </row>
    <row r="174" spans="2:23" hidden="1" outlineLevel="2" x14ac:dyDescent="0.25">
      <c r="C174" s="8" t="s">
        <v>48</v>
      </c>
      <c r="D174" s="8" t="s">
        <v>62</v>
      </c>
      <c r="E174" s="8" t="s">
        <v>70</v>
      </c>
      <c r="F174" s="11">
        <v>45076</v>
      </c>
      <c r="G174" s="11">
        <v>45074</v>
      </c>
      <c r="H174" s="8" t="s">
        <v>52</v>
      </c>
      <c r="I174" s="8" t="s">
        <v>58</v>
      </c>
      <c r="J174" s="8" t="s">
        <v>107</v>
      </c>
      <c r="K174" s="2">
        <v>43000</v>
      </c>
      <c r="L174" s="13">
        <v>170</v>
      </c>
      <c r="M174" s="2">
        <v>7310000</v>
      </c>
      <c r="N174" s="13">
        <v>0</v>
      </c>
      <c r="O174" s="2">
        <v>0</v>
      </c>
      <c r="P174" s="13">
        <v>362</v>
      </c>
      <c r="Q174" s="2">
        <v>403512000</v>
      </c>
      <c r="R174" s="8" t="s">
        <v>121</v>
      </c>
      <c r="S174" s="8" t="s">
        <v>85</v>
      </c>
      <c r="T174" s="8" t="s">
        <v>44</v>
      </c>
      <c r="U174" s="8"/>
      <c r="V174" s="8"/>
      <c r="W174" s="8" t="s">
        <v>92</v>
      </c>
    </row>
    <row r="175" spans="2:23" hidden="1" outlineLevel="1" collapsed="1" x14ac:dyDescent="0.25">
      <c r="B175" s="1" t="s">
        <v>50</v>
      </c>
      <c r="L175" s="3">
        <v>200</v>
      </c>
      <c r="M175" s="5">
        <v>14275000</v>
      </c>
      <c r="N175" s="3">
        <v>0</v>
      </c>
      <c r="O175" s="5">
        <v>0</v>
      </c>
      <c r="P175" s="3">
        <v>0</v>
      </c>
      <c r="Q175" s="5">
        <v>0</v>
      </c>
    </row>
    <row r="176" spans="2:23" hidden="1" outlineLevel="2" x14ac:dyDescent="0.25">
      <c r="C176" s="8" t="s">
        <v>48</v>
      </c>
      <c r="D176" s="8" t="s">
        <v>126</v>
      </c>
      <c r="E176" s="8" t="s">
        <v>103</v>
      </c>
      <c r="F176" s="11">
        <v>45075</v>
      </c>
      <c r="G176" s="11">
        <v>45073</v>
      </c>
      <c r="H176" s="8" t="s">
        <v>96</v>
      </c>
      <c r="I176" s="8" t="s">
        <v>58</v>
      </c>
      <c r="J176" s="8" t="s">
        <v>107</v>
      </c>
      <c r="K176" s="2">
        <v>71375</v>
      </c>
      <c r="L176" s="13">
        <v>100</v>
      </c>
      <c r="M176" s="2">
        <v>7137500</v>
      </c>
      <c r="N176" s="13">
        <v>0</v>
      </c>
      <c r="O176" s="2">
        <v>0</v>
      </c>
      <c r="P176" s="13">
        <v>105</v>
      </c>
      <c r="Q176" s="2">
        <v>230541250</v>
      </c>
      <c r="R176" s="8" t="s">
        <v>121</v>
      </c>
      <c r="S176" s="8" t="s">
        <v>85</v>
      </c>
      <c r="T176" s="8" t="s">
        <v>44</v>
      </c>
      <c r="U176" s="8"/>
      <c r="V176" s="8"/>
      <c r="W176" s="8" t="s">
        <v>92</v>
      </c>
    </row>
    <row r="177" spans="2:23" hidden="1" outlineLevel="2" x14ac:dyDescent="0.25">
      <c r="C177" s="8" t="s">
        <v>48</v>
      </c>
      <c r="D177" s="8" t="s">
        <v>126</v>
      </c>
      <c r="E177" s="8" t="s">
        <v>103</v>
      </c>
      <c r="F177" s="11">
        <v>45080</v>
      </c>
      <c r="G177" s="11">
        <v>45078</v>
      </c>
      <c r="H177" s="8" t="s">
        <v>39</v>
      </c>
      <c r="I177" s="8" t="s">
        <v>58</v>
      </c>
      <c r="J177" s="8" t="s">
        <v>107</v>
      </c>
      <c r="K177" s="2">
        <v>71375</v>
      </c>
      <c r="L177" s="13">
        <v>100</v>
      </c>
      <c r="M177" s="2">
        <v>7137500</v>
      </c>
      <c r="N177" s="13">
        <v>0</v>
      </c>
      <c r="O177" s="2">
        <v>0</v>
      </c>
      <c r="P177" s="13">
        <v>175</v>
      </c>
      <c r="Q177" s="2">
        <v>237678750</v>
      </c>
      <c r="R177" s="8" t="s">
        <v>121</v>
      </c>
      <c r="S177" s="8" t="s">
        <v>85</v>
      </c>
      <c r="T177" s="8" t="s">
        <v>44</v>
      </c>
      <c r="U177" s="8"/>
      <c r="V177" s="8"/>
      <c r="W177" s="8" t="s">
        <v>92</v>
      </c>
    </row>
    <row r="178" spans="2:23" hidden="1" outlineLevel="1" collapsed="1" x14ac:dyDescent="0.25">
      <c r="B178" s="1" t="s">
        <v>123</v>
      </c>
      <c r="L178" s="3">
        <v>391</v>
      </c>
      <c r="M178" s="5">
        <v>14076000</v>
      </c>
      <c r="N178" s="3">
        <v>0</v>
      </c>
      <c r="O178" s="5">
        <v>0</v>
      </c>
      <c r="P178" s="3">
        <v>0</v>
      </c>
      <c r="Q178" s="5">
        <v>0</v>
      </c>
    </row>
    <row r="179" spans="2:23" hidden="1" outlineLevel="2" x14ac:dyDescent="0.25">
      <c r="C179" s="8" t="s">
        <v>48</v>
      </c>
      <c r="D179" s="8" t="s">
        <v>20</v>
      </c>
      <c r="E179" s="8" t="s">
        <v>134</v>
      </c>
      <c r="F179" s="11">
        <v>45075</v>
      </c>
      <c r="G179" s="11">
        <v>45075</v>
      </c>
      <c r="H179" s="8" t="s">
        <v>46</v>
      </c>
      <c r="I179" s="8" t="s">
        <v>33</v>
      </c>
      <c r="J179" s="8" t="s">
        <v>107</v>
      </c>
      <c r="K179" s="2">
        <v>36000</v>
      </c>
      <c r="L179" s="13">
        <v>89</v>
      </c>
      <c r="M179" s="2">
        <v>3204000</v>
      </c>
      <c r="N179" s="13">
        <v>0</v>
      </c>
      <c r="O179" s="2">
        <v>0</v>
      </c>
      <c r="P179" s="13">
        <v>232</v>
      </c>
      <c r="Q179" s="2">
        <v>463464000</v>
      </c>
      <c r="R179" s="8" t="s">
        <v>121</v>
      </c>
      <c r="S179" s="8" t="s">
        <v>85</v>
      </c>
      <c r="T179" s="8" t="s">
        <v>44</v>
      </c>
      <c r="U179" s="8"/>
      <c r="V179" s="8"/>
      <c r="W179" s="8" t="s">
        <v>92</v>
      </c>
    </row>
    <row r="180" spans="2:23" hidden="1" outlineLevel="2" x14ac:dyDescent="0.25">
      <c r="C180" s="8" t="s">
        <v>48</v>
      </c>
      <c r="D180" s="8" t="s">
        <v>20</v>
      </c>
      <c r="E180" s="8" t="s">
        <v>134</v>
      </c>
      <c r="F180" s="11">
        <v>45075</v>
      </c>
      <c r="G180" s="11">
        <v>45073</v>
      </c>
      <c r="H180" s="8" t="s">
        <v>96</v>
      </c>
      <c r="I180" s="8" t="s">
        <v>58</v>
      </c>
      <c r="J180" s="8" t="s">
        <v>107</v>
      </c>
      <c r="K180" s="2">
        <v>36000</v>
      </c>
      <c r="L180" s="13">
        <v>85</v>
      </c>
      <c r="M180" s="2">
        <v>3060000</v>
      </c>
      <c r="N180" s="13">
        <v>0</v>
      </c>
      <c r="O180" s="2">
        <v>0</v>
      </c>
      <c r="P180" s="13">
        <v>251</v>
      </c>
      <c r="Q180" s="2">
        <v>466524000</v>
      </c>
      <c r="R180" s="8" t="s">
        <v>121</v>
      </c>
      <c r="S180" s="8" t="s">
        <v>85</v>
      </c>
      <c r="T180" s="8" t="s">
        <v>44</v>
      </c>
      <c r="U180" s="8"/>
      <c r="V180" s="8"/>
      <c r="W180" s="8" t="s">
        <v>92</v>
      </c>
    </row>
    <row r="181" spans="2:23" hidden="1" outlineLevel="2" x14ac:dyDescent="0.25">
      <c r="C181" s="8" t="s">
        <v>48</v>
      </c>
      <c r="D181" s="8" t="s">
        <v>20</v>
      </c>
      <c r="E181" s="8" t="s">
        <v>134</v>
      </c>
      <c r="F181" s="11">
        <v>45076</v>
      </c>
      <c r="G181" s="11">
        <v>45074</v>
      </c>
      <c r="H181" s="8" t="s">
        <v>112</v>
      </c>
      <c r="I181" s="8" t="s">
        <v>58</v>
      </c>
      <c r="J181" s="8" t="s">
        <v>107</v>
      </c>
      <c r="K181" s="2">
        <v>36000</v>
      </c>
      <c r="L181" s="13">
        <v>105</v>
      </c>
      <c r="M181" s="2">
        <v>3780000</v>
      </c>
      <c r="N181" s="13">
        <v>0</v>
      </c>
      <c r="O181" s="2">
        <v>0</v>
      </c>
      <c r="P181" s="13">
        <v>298</v>
      </c>
      <c r="Q181" s="2">
        <v>470304000</v>
      </c>
      <c r="R181" s="8" t="s">
        <v>121</v>
      </c>
      <c r="S181" s="8" t="s">
        <v>85</v>
      </c>
      <c r="T181" s="8" t="s">
        <v>44</v>
      </c>
      <c r="U181" s="8"/>
      <c r="V181" s="8"/>
      <c r="W181" s="8" t="s">
        <v>92</v>
      </c>
    </row>
    <row r="182" spans="2:23" hidden="1" outlineLevel="2" x14ac:dyDescent="0.25">
      <c r="C182" s="8" t="s">
        <v>48</v>
      </c>
      <c r="D182" s="8" t="s">
        <v>20</v>
      </c>
      <c r="E182" s="8" t="s">
        <v>134</v>
      </c>
      <c r="F182" s="11">
        <v>45077</v>
      </c>
      <c r="G182" s="11">
        <v>45075</v>
      </c>
      <c r="H182" s="8" t="s">
        <v>45</v>
      </c>
      <c r="I182" s="8" t="s">
        <v>58</v>
      </c>
      <c r="J182" s="8" t="s">
        <v>107</v>
      </c>
      <c r="K182" s="2">
        <v>36000</v>
      </c>
      <c r="L182" s="13">
        <v>65</v>
      </c>
      <c r="M182" s="2">
        <v>2340000</v>
      </c>
      <c r="N182" s="13">
        <v>0</v>
      </c>
      <c r="O182" s="2">
        <v>0</v>
      </c>
      <c r="P182" s="13">
        <v>264</v>
      </c>
      <c r="Q182" s="2">
        <v>472644000</v>
      </c>
      <c r="R182" s="8" t="s">
        <v>121</v>
      </c>
      <c r="S182" s="8" t="s">
        <v>85</v>
      </c>
      <c r="T182" s="8" t="s">
        <v>44</v>
      </c>
      <c r="U182" s="8"/>
      <c r="V182" s="8"/>
      <c r="W182" s="8" t="s">
        <v>92</v>
      </c>
    </row>
    <row r="183" spans="2:23" hidden="1" outlineLevel="1" collapsed="1" x14ac:dyDescent="0.25">
      <c r="B183" s="1" t="s">
        <v>41</v>
      </c>
      <c r="L183" s="3">
        <v>2606</v>
      </c>
      <c r="M183" s="5">
        <v>180791250</v>
      </c>
      <c r="N183" s="3">
        <v>0</v>
      </c>
      <c r="O183" s="5">
        <v>0</v>
      </c>
      <c r="P183" s="3">
        <v>0</v>
      </c>
      <c r="Q183" s="5">
        <v>0</v>
      </c>
    </row>
    <row r="184" spans="2:23" hidden="1" outlineLevel="2" x14ac:dyDescent="0.25">
      <c r="C184" s="8" t="s">
        <v>48</v>
      </c>
      <c r="D184" s="8" t="s">
        <v>127</v>
      </c>
      <c r="E184" s="8" t="s">
        <v>73</v>
      </c>
      <c r="F184" s="11">
        <v>45075</v>
      </c>
      <c r="G184" s="11">
        <v>45075</v>
      </c>
      <c r="H184" s="8" t="s">
        <v>46</v>
      </c>
      <c r="I184" s="8" t="s">
        <v>33</v>
      </c>
      <c r="J184" s="8" t="s">
        <v>107</v>
      </c>
      <c r="K184" s="2">
        <v>69375</v>
      </c>
      <c r="L184" s="13">
        <v>326</v>
      </c>
      <c r="M184" s="2">
        <v>22616250</v>
      </c>
      <c r="N184" s="13">
        <v>0</v>
      </c>
      <c r="O184" s="2">
        <v>0</v>
      </c>
      <c r="P184" s="13">
        <v>2658</v>
      </c>
      <c r="Q184" s="2">
        <v>5255433750</v>
      </c>
      <c r="R184" s="8" t="s">
        <v>121</v>
      </c>
      <c r="S184" s="8" t="s">
        <v>85</v>
      </c>
      <c r="T184" s="8" t="s">
        <v>44</v>
      </c>
      <c r="U184" s="8"/>
      <c r="V184" s="8"/>
      <c r="W184" s="8" t="s">
        <v>92</v>
      </c>
    </row>
    <row r="185" spans="2:23" hidden="1" outlineLevel="2" x14ac:dyDescent="0.25">
      <c r="C185" s="8" t="s">
        <v>48</v>
      </c>
      <c r="D185" s="8" t="s">
        <v>127</v>
      </c>
      <c r="E185" s="8" t="s">
        <v>73</v>
      </c>
      <c r="F185" s="11">
        <v>45076</v>
      </c>
      <c r="G185" s="11">
        <v>45074</v>
      </c>
      <c r="H185" s="8" t="s">
        <v>27</v>
      </c>
      <c r="I185" s="8" t="s">
        <v>58</v>
      </c>
      <c r="J185" s="8" t="s">
        <v>107</v>
      </c>
      <c r="K185" s="2">
        <v>69375</v>
      </c>
      <c r="L185" s="13">
        <v>260</v>
      </c>
      <c r="M185" s="2">
        <v>18037500</v>
      </c>
      <c r="N185" s="13">
        <v>0</v>
      </c>
      <c r="O185" s="2">
        <v>0</v>
      </c>
      <c r="P185" s="13">
        <v>1804</v>
      </c>
      <c r="Q185" s="2">
        <v>5273471250</v>
      </c>
      <c r="R185" s="8" t="s">
        <v>121</v>
      </c>
      <c r="S185" s="8" t="s">
        <v>85</v>
      </c>
      <c r="T185" s="8" t="s">
        <v>44</v>
      </c>
      <c r="U185" s="8"/>
      <c r="V185" s="8"/>
      <c r="W185" s="8" t="s">
        <v>92</v>
      </c>
    </row>
    <row r="186" spans="2:23" hidden="1" outlineLevel="2" x14ac:dyDescent="0.25">
      <c r="C186" s="8" t="s">
        <v>48</v>
      </c>
      <c r="D186" s="8" t="s">
        <v>127</v>
      </c>
      <c r="E186" s="8" t="s">
        <v>73</v>
      </c>
      <c r="F186" s="11">
        <v>45076</v>
      </c>
      <c r="G186" s="11">
        <v>45074</v>
      </c>
      <c r="H186" s="8" t="s">
        <v>52</v>
      </c>
      <c r="I186" s="8" t="s">
        <v>58</v>
      </c>
      <c r="J186" s="8" t="s">
        <v>107</v>
      </c>
      <c r="K186" s="2">
        <v>69375</v>
      </c>
      <c r="L186" s="13">
        <v>416</v>
      </c>
      <c r="M186" s="2">
        <v>28860000</v>
      </c>
      <c r="N186" s="13">
        <v>0</v>
      </c>
      <c r="O186" s="2">
        <v>0</v>
      </c>
      <c r="P186" s="13">
        <v>2220</v>
      </c>
      <c r="Q186" s="2">
        <v>5302331250</v>
      </c>
      <c r="R186" s="8" t="s">
        <v>121</v>
      </c>
      <c r="S186" s="8" t="s">
        <v>85</v>
      </c>
      <c r="T186" s="8" t="s">
        <v>44</v>
      </c>
      <c r="U186" s="8"/>
      <c r="V186" s="8"/>
      <c r="W186" s="8" t="s">
        <v>92</v>
      </c>
    </row>
    <row r="187" spans="2:23" hidden="1" outlineLevel="2" x14ac:dyDescent="0.25">
      <c r="C187" s="8" t="s">
        <v>48</v>
      </c>
      <c r="D187" s="8" t="s">
        <v>127</v>
      </c>
      <c r="E187" s="8" t="s">
        <v>73</v>
      </c>
      <c r="F187" s="11">
        <v>45076</v>
      </c>
      <c r="G187" s="11">
        <v>45074</v>
      </c>
      <c r="H187" s="8" t="s">
        <v>112</v>
      </c>
      <c r="I187" s="8" t="s">
        <v>58</v>
      </c>
      <c r="J187" s="8" t="s">
        <v>107</v>
      </c>
      <c r="K187" s="2">
        <v>69375</v>
      </c>
      <c r="L187" s="13">
        <v>156</v>
      </c>
      <c r="M187" s="2">
        <v>10822500</v>
      </c>
      <c r="N187" s="13">
        <v>0</v>
      </c>
      <c r="O187" s="2">
        <v>0</v>
      </c>
      <c r="P187" s="13">
        <v>2376</v>
      </c>
      <c r="Q187" s="2">
        <v>5313153750</v>
      </c>
      <c r="R187" s="8" t="s">
        <v>121</v>
      </c>
      <c r="S187" s="8" t="s">
        <v>85</v>
      </c>
      <c r="T187" s="8" t="s">
        <v>44</v>
      </c>
      <c r="U187" s="8"/>
      <c r="V187" s="8"/>
      <c r="W187" s="8" t="s">
        <v>92</v>
      </c>
    </row>
    <row r="188" spans="2:23" hidden="1" outlineLevel="1" x14ac:dyDescent="0.25">
      <c r="B188" s="1" t="s">
        <v>138</v>
      </c>
      <c r="L188" s="3">
        <v>1186</v>
      </c>
      <c r="M188" s="5">
        <v>41755502</v>
      </c>
      <c r="N188" s="3">
        <v>0</v>
      </c>
      <c r="O188" s="5">
        <v>0</v>
      </c>
      <c r="P188" s="3">
        <v>0</v>
      </c>
      <c r="Q188" s="5">
        <v>0</v>
      </c>
    </row>
    <row r="189" spans="2:23" hidden="1" outlineLevel="2" x14ac:dyDescent="0.25">
      <c r="C189" s="8" t="s">
        <v>48</v>
      </c>
      <c r="D189" s="8" t="s">
        <v>54</v>
      </c>
      <c r="E189" s="8" t="s">
        <v>26</v>
      </c>
      <c r="F189" s="11">
        <v>45075</v>
      </c>
      <c r="G189" s="11">
        <v>45075</v>
      </c>
      <c r="H189" s="8" t="s">
        <v>46</v>
      </c>
      <c r="I189" s="8" t="s">
        <v>33</v>
      </c>
      <c r="J189" s="8" t="s">
        <v>107</v>
      </c>
      <c r="K189" s="2">
        <v>35207</v>
      </c>
      <c r="L189" s="38">
        <v>186</v>
      </c>
      <c r="M189" s="2">
        <v>6548502</v>
      </c>
      <c r="N189" s="13">
        <v>0</v>
      </c>
      <c r="O189" s="2">
        <v>0</v>
      </c>
      <c r="P189" s="13">
        <v>739</v>
      </c>
      <c r="Q189" s="2">
        <v>1259037527</v>
      </c>
      <c r="R189" s="8" t="s">
        <v>121</v>
      </c>
      <c r="S189" s="8" t="s">
        <v>85</v>
      </c>
      <c r="T189" s="8" t="s">
        <v>44</v>
      </c>
      <c r="U189" s="8"/>
      <c r="V189" s="8"/>
      <c r="W189" s="8" t="s">
        <v>92</v>
      </c>
    </row>
    <row r="190" spans="2:23" hidden="1" outlineLevel="2" x14ac:dyDescent="0.25">
      <c r="C190" s="8" t="s">
        <v>48</v>
      </c>
      <c r="D190" s="8" t="s">
        <v>54</v>
      </c>
      <c r="E190" s="8" t="s">
        <v>26</v>
      </c>
      <c r="F190" s="11">
        <v>45075</v>
      </c>
      <c r="G190" s="11">
        <v>45073</v>
      </c>
      <c r="H190" s="8" t="s">
        <v>96</v>
      </c>
      <c r="I190" s="8" t="s">
        <v>58</v>
      </c>
      <c r="J190" s="8" t="s">
        <v>107</v>
      </c>
      <c r="K190" s="2">
        <v>35207</v>
      </c>
      <c r="L190" s="38">
        <v>200</v>
      </c>
      <c r="M190" s="2">
        <v>7041400</v>
      </c>
      <c r="N190" s="13">
        <v>0</v>
      </c>
      <c r="O190" s="2">
        <v>0</v>
      </c>
      <c r="P190" s="13">
        <v>738</v>
      </c>
      <c r="Q190" s="2">
        <v>1266078927</v>
      </c>
      <c r="R190" s="8" t="s">
        <v>121</v>
      </c>
      <c r="S190" s="8" t="s">
        <v>85</v>
      </c>
      <c r="T190" s="8" t="s">
        <v>44</v>
      </c>
      <c r="U190" s="8"/>
      <c r="V190" s="8"/>
      <c r="W190" s="8" t="s">
        <v>92</v>
      </c>
    </row>
    <row r="191" spans="2:23" hidden="1" outlineLevel="2" x14ac:dyDescent="0.25">
      <c r="C191" s="8" t="s">
        <v>48</v>
      </c>
      <c r="D191" s="8" t="s">
        <v>54</v>
      </c>
      <c r="E191" s="8" t="s">
        <v>26</v>
      </c>
      <c r="F191" s="11">
        <v>45076</v>
      </c>
      <c r="G191" s="11">
        <v>45074</v>
      </c>
      <c r="H191" s="8" t="s">
        <v>52</v>
      </c>
      <c r="I191" s="8" t="s">
        <v>58</v>
      </c>
      <c r="J191" s="8" t="s">
        <v>107</v>
      </c>
      <c r="K191" s="2">
        <v>35207</v>
      </c>
      <c r="L191" s="38">
        <v>400</v>
      </c>
      <c r="M191" s="2">
        <v>14082800</v>
      </c>
      <c r="N191" s="13">
        <v>0</v>
      </c>
      <c r="O191" s="2">
        <v>0</v>
      </c>
      <c r="P191" s="13">
        <v>782</v>
      </c>
      <c r="Q191" s="2">
        <v>1280161727</v>
      </c>
      <c r="R191" s="8" t="s">
        <v>121</v>
      </c>
      <c r="S191" s="8" t="s">
        <v>85</v>
      </c>
      <c r="T191" s="8" t="s">
        <v>44</v>
      </c>
      <c r="U191" s="8"/>
      <c r="V191" s="8"/>
      <c r="W191" s="8" t="s">
        <v>92</v>
      </c>
    </row>
    <row r="192" spans="2:23" hidden="1" outlineLevel="2" x14ac:dyDescent="0.25">
      <c r="C192" s="8" t="s">
        <v>48</v>
      </c>
      <c r="D192" s="8" t="s">
        <v>54</v>
      </c>
      <c r="E192" s="8" t="s">
        <v>26</v>
      </c>
      <c r="F192" s="11">
        <v>45080</v>
      </c>
      <c r="G192" s="11">
        <v>45078</v>
      </c>
      <c r="H192" s="8" t="s">
        <v>39</v>
      </c>
      <c r="I192" s="8" t="s">
        <v>58</v>
      </c>
      <c r="J192" s="8" t="s">
        <v>107</v>
      </c>
      <c r="K192" s="2">
        <v>35207</v>
      </c>
      <c r="L192" s="13">
        <v>200</v>
      </c>
      <c r="M192" s="2">
        <v>7041400</v>
      </c>
      <c r="N192" s="13">
        <v>0</v>
      </c>
      <c r="O192" s="2">
        <v>0</v>
      </c>
      <c r="P192" s="13">
        <v>848</v>
      </c>
      <c r="Q192" s="2">
        <v>1287203127</v>
      </c>
      <c r="R192" s="8" t="s">
        <v>121</v>
      </c>
      <c r="S192" s="8" t="s">
        <v>85</v>
      </c>
      <c r="T192" s="8" t="s">
        <v>44</v>
      </c>
      <c r="U192" s="8"/>
      <c r="V192" s="8"/>
      <c r="W192" s="8" t="s">
        <v>92</v>
      </c>
    </row>
    <row r="193" spans="1:23" hidden="1" outlineLevel="1" x14ac:dyDescent="0.25">
      <c r="B193" s="1" t="s">
        <v>34</v>
      </c>
      <c r="L193" s="3">
        <v>596</v>
      </c>
      <c r="M193" s="5">
        <v>19346160</v>
      </c>
      <c r="N193" s="3">
        <v>0</v>
      </c>
      <c r="O193" s="5">
        <v>0</v>
      </c>
      <c r="P193" s="3">
        <v>0</v>
      </c>
      <c r="Q193" s="5">
        <v>0</v>
      </c>
    </row>
    <row r="194" spans="1:23" hidden="1" outlineLevel="2" x14ac:dyDescent="0.25">
      <c r="C194" s="8" t="s">
        <v>48</v>
      </c>
      <c r="D194" s="8" t="s">
        <v>11</v>
      </c>
      <c r="E194" s="8" t="s">
        <v>18</v>
      </c>
      <c r="F194" s="11">
        <v>45075</v>
      </c>
      <c r="G194" s="11">
        <v>45075</v>
      </c>
      <c r="H194" s="8" t="s">
        <v>46</v>
      </c>
      <c r="I194" s="8" t="s">
        <v>33</v>
      </c>
      <c r="J194" s="8" t="s">
        <v>107</v>
      </c>
      <c r="K194" s="2">
        <v>32460</v>
      </c>
      <c r="L194" s="13">
        <v>76</v>
      </c>
      <c r="M194" s="2">
        <v>2466960</v>
      </c>
      <c r="N194" s="13">
        <v>0</v>
      </c>
      <c r="O194" s="2">
        <v>0</v>
      </c>
      <c r="P194" s="13">
        <v>128</v>
      </c>
      <c r="Q194" s="2">
        <v>349788960</v>
      </c>
      <c r="R194" s="8" t="s">
        <v>121</v>
      </c>
      <c r="S194" s="8" t="s">
        <v>85</v>
      </c>
      <c r="T194" s="8" t="s">
        <v>44</v>
      </c>
      <c r="U194" s="8"/>
      <c r="V194" s="8"/>
      <c r="W194" s="8" t="s">
        <v>92</v>
      </c>
    </row>
    <row r="195" spans="1:23" hidden="1" outlineLevel="2" x14ac:dyDescent="0.25">
      <c r="C195" s="8" t="s">
        <v>48</v>
      </c>
      <c r="D195" s="8" t="s">
        <v>11</v>
      </c>
      <c r="E195" s="8" t="s">
        <v>18</v>
      </c>
      <c r="F195" s="11">
        <v>45075</v>
      </c>
      <c r="G195" s="11">
        <v>45073</v>
      </c>
      <c r="H195" s="8" t="s">
        <v>96</v>
      </c>
      <c r="I195" s="8" t="s">
        <v>58</v>
      </c>
      <c r="J195" s="8" t="s">
        <v>107</v>
      </c>
      <c r="K195" s="2">
        <v>32460</v>
      </c>
      <c r="L195" s="13">
        <v>260</v>
      </c>
      <c r="M195" s="2">
        <v>8439600</v>
      </c>
      <c r="N195" s="13">
        <v>0</v>
      </c>
      <c r="O195" s="2">
        <v>0</v>
      </c>
      <c r="P195" s="13">
        <v>319</v>
      </c>
      <c r="Q195" s="2">
        <v>358228560</v>
      </c>
      <c r="R195" s="8" t="s">
        <v>121</v>
      </c>
      <c r="S195" s="8" t="s">
        <v>85</v>
      </c>
      <c r="T195" s="8" t="s">
        <v>44</v>
      </c>
      <c r="U195" s="8"/>
      <c r="V195" s="8"/>
      <c r="W195" s="8" t="s">
        <v>92</v>
      </c>
    </row>
    <row r="196" spans="1:23" hidden="1" outlineLevel="2" x14ac:dyDescent="0.25">
      <c r="C196" s="8" t="s">
        <v>48</v>
      </c>
      <c r="D196" s="8" t="s">
        <v>11</v>
      </c>
      <c r="E196" s="8" t="s">
        <v>18</v>
      </c>
      <c r="F196" s="11">
        <v>45076</v>
      </c>
      <c r="G196" s="11">
        <v>45074</v>
      </c>
      <c r="H196" s="8" t="s">
        <v>27</v>
      </c>
      <c r="I196" s="8" t="s">
        <v>58</v>
      </c>
      <c r="J196" s="8" t="s">
        <v>107</v>
      </c>
      <c r="K196" s="2">
        <v>32460</v>
      </c>
      <c r="L196" s="13">
        <v>260</v>
      </c>
      <c r="M196" s="2">
        <v>8439600</v>
      </c>
      <c r="N196" s="13">
        <v>0</v>
      </c>
      <c r="O196" s="2">
        <v>0</v>
      </c>
      <c r="P196" s="13">
        <v>477</v>
      </c>
      <c r="Q196" s="2">
        <v>366668160</v>
      </c>
      <c r="R196" s="8" t="s">
        <v>121</v>
      </c>
      <c r="S196" s="8" t="s">
        <v>85</v>
      </c>
      <c r="T196" s="8" t="s">
        <v>44</v>
      </c>
      <c r="U196" s="8"/>
      <c r="V196" s="8"/>
      <c r="W196" s="8" t="s">
        <v>92</v>
      </c>
    </row>
    <row r="197" spans="1:23" hidden="1" outlineLevel="1" x14ac:dyDescent="0.25">
      <c r="B197" s="1" t="s">
        <v>142</v>
      </c>
      <c r="L197" s="3">
        <v>362</v>
      </c>
      <c r="M197" s="5">
        <v>13064942</v>
      </c>
      <c r="N197" s="3">
        <v>0</v>
      </c>
      <c r="O197" s="5">
        <v>0</v>
      </c>
      <c r="P197" s="3">
        <v>0</v>
      </c>
      <c r="Q197" s="5">
        <v>0</v>
      </c>
    </row>
    <row r="198" spans="1:23" hidden="1" outlineLevel="2" x14ac:dyDescent="0.25">
      <c r="C198" s="8" t="s">
        <v>48</v>
      </c>
      <c r="D198" s="8" t="s">
        <v>40</v>
      </c>
      <c r="E198" s="8" t="s">
        <v>91</v>
      </c>
      <c r="F198" s="11">
        <v>45075</v>
      </c>
      <c r="G198" s="11">
        <v>45075</v>
      </c>
      <c r="H198" s="8" t="s">
        <v>46</v>
      </c>
      <c r="I198" s="8" t="s">
        <v>33</v>
      </c>
      <c r="J198" s="8" t="s">
        <v>107</v>
      </c>
      <c r="K198" s="2">
        <v>36091</v>
      </c>
      <c r="L198" s="13">
        <v>122</v>
      </c>
      <c r="M198" s="2">
        <v>4403102</v>
      </c>
      <c r="N198" s="13">
        <v>0</v>
      </c>
      <c r="O198" s="2">
        <v>0</v>
      </c>
      <c r="P198" s="13">
        <v>996</v>
      </c>
      <c r="Q198" s="2">
        <v>923388235</v>
      </c>
      <c r="R198" s="8" t="s">
        <v>121</v>
      </c>
      <c r="S198" s="8" t="s">
        <v>85</v>
      </c>
      <c r="T198" s="8" t="s">
        <v>44</v>
      </c>
      <c r="U198" s="8"/>
      <c r="V198" s="8"/>
      <c r="W198" s="8" t="s">
        <v>92</v>
      </c>
    </row>
    <row r="199" spans="1:23" hidden="1" outlineLevel="2" x14ac:dyDescent="0.25">
      <c r="C199" s="8" t="s">
        <v>48</v>
      </c>
      <c r="D199" s="8" t="s">
        <v>40</v>
      </c>
      <c r="E199" s="8" t="s">
        <v>91</v>
      </c>
      <c r="F199" s="11">
        <v>45076</v>
      </c>
      <c r="G199" s="11">
        <v>45074</v>
      </c>
      <c r="H199" s="8" t="s">
        <v>52</v>
      </c>
      <c r="I199" s="8" t="s">
        <v>58</v>
      </c>
      <c r="J199" s="8" t="s">
        <v>107</v>
      </c>
      <c r="K199" s="2">
        <v>36091</v>
      </c>
      <c r="L199" s="13">
        <v>233</v>
      </c>
      <c r="M199" s="2">
        <v>8409203</v>
      </c>
      <c r="N199" s="13">
        <v>0</v>
      </c>
      <c r="O199" s="2">
        <v>0</v>
      </c>
      <c r="P199" s="13">
        <v>878</v>
      </c>
      <c r="Q199" s="2">
        <v>931797438</v>
      </c>
      <c r="R199" s="8" t="s">
        <v>121</v>
      </c>
      <c r="S199" s="8" t="s">
        <v>85</v>
      </c>
      <c r="T199" s="8" t="s">
        <v>44</v>
      </c>
      <c r="U199" s="8"/>
      <c r="V199" s="8"/>
      <c r="W199" s="8" t="s">
        <v>92</v>
      </c>
    </row>
    <row r="200" spans="1:23" hidden="1" outlineLevel="2" x14ac:dyDescent="0.25">
      <c r="C200" s="8" t="s">
        <v>48</v>
      </c>
      <c r="D200" s="8" t="s">
        <v>40</v>
      </c>
      <c r="E200" s="8" t="s">
        <v>91</v>
      </c>
      <c r="F200" s="11">
        <v>45076</v>
      </c>
      <c r="G200" s="11">
        <v>45074</v>
      </c>
      <c r="H200" s="8" t="s">
        <v>112</v>
      </c>
      <c r="I200" s="8" t="s">
        <v>58</v>
      </c>
      <c r="J200" s="8" t="s">
        <v>107</v>
      </c>
      <c r="K200" s="2">
        <v>36091</v>
      </c>
      <c r="L200" s="13">
        <v>7</v>
      </c>
      <c r="M200" s="2">
        <v>252637</v>
      </c>
      <c r="N200" s="13">
        <v>0</v>
      </c>
      <c r="O200" s="2">
        <v>0</v>
      </c>
      <c r="P200" s="13">
        <v>885</v>
      </c>
      <c r="Q200" s="2">
        <v>932050075</v>
      </c>
      <c r="R200" s="8" t="s">
        <v>121</v>
      </c>
      <c r="S200" s="8" t="s">
        <v>85</v>
      </c>
      <c r="T200" s="8" t="s">
        <v>44</v>
      </c>
      <c r="U200" s="8"/>
      <c r="V200" s="8"/>
      <c r="W200" s="8" t="s">
        <v>92</v>
      </c>
    </row>
    <row r="201" spans="1:23" hidden="1" outlineLevel="1" x14ac:dyDescent="0.25">
      <c r="B201" s="1" t="s">
        <v>101</v>
      </c>
      <c r="L201" s="3">
        <v>80</v>
      </c>
      <c r="M201" s="5">
        <v>5666480</v>
      </c>
      <c r="N201" s="3">
        <v>0</v>
      </c>
      <c r="O201" s="5">
        <v>0</v>
      </c>
      <c r="P201" s="3">
        <v>0</v>
      </c>
      <c r="Q201" s="5">
        <v>0</v>
      </c>
    </row>
    <row r="202" spans="1:23" hidden="1" outlineLevel="2" x14ac:dyDescent="0.25">
      <c r="C202" s="8" t="s">
        <v>48</v>
      </c>
      <c r="D202" s="8" t="s">
        <v>31</v>
      </c>
      <c r="E202" s="8" t="s">
        <v>28</v>
      </c>
      <c r="F202" s="11">
        <v>45076</v>
      </c>
      <c r="G202" s="11">
        <v>45074</v>
      </c>
      <c r="H202" s="8" t="s">
        <v>112</v>
      </c>
      <c r="I202" s="8" t="s">
        <v>58</v>
      </c>
      <c r="J202" s="8" t="s">
        <v>107</v>
      </c>
      <c r="K202" s="2">
        <v>70831</v>
      </c>
      <c r="L202" s="13">
        <v>80</v>
      </c>
      <c r="M202" s="2">
        <v>5666480</v>
      </c>
      <c r="N202" s="13">
        <v>0</v>
      </c>
      <c r="O202" s="2">
        <v>0</v>
      </c>
      <c r="P202" s="13">
        <v>127</v>
      </c>
      <c r="Q202" s="2">
        <v>173110964</v>
      </c>
      <c r="R202" s="8" t="s">
        <v>121</v>
      </c>
      <c r="S202" s="8" t="s">
        <v>85</v>
      </c>
      <c r="T202" s="8" t="s">
        <v>44</v>
      </c>
      <c r="U202" s="8"/>
      <c r="V202" s="8"/>
      <c r="W202" s="8" t="s">
        <v>92</v>
      </c>
    </row>
    <row r="203" spans="1:23" hidden="1" x14ac:dyDescent="0.25">
      <c r="A203" s="1" t="s">
        <v>13</v>
      </c>
      <c r="L203" s="3">
        <v>6059</v>
      </c>
      <c r="M203" s="5">
        <v>328059873</v>
      </c>
      <c r="N203" s="3">
        <v>0</v>
      </c>
      <c r="O203" s="5">
        <v>0</v>
      </c>
      <c r="P203" s="3">
        <v>0</v>
      </c>
      <c r="Q203" s="5">
        <v>0</v>
      </c>
    </row>
    <row r="204" spans="1:23" hidden="1" outlineLevel="1" x14ac:dyDescent="0.25">
      <c r="B204" s="1" t="s">
        <v>66</v>
      </c>
      <c r="L204" s="3">
        <v>130</v>
      </c>
      <c r="M204" s="5">
        <v>7917000</v>
      </c>
      <c r="N204" s="3">
        <v>0</v>
      </c>
      <c r="O204" s="5">
        <v>0</v>
      </c>
      <c r="P204" s="3">
        <v>0</v>
      </c>
      <c r="Q204" s="5">
        <v>0</v>
      </c>
    </row>
    <row r="205" spans="1:23" hidden="1" outlineLevel="2" x14ac:dyDescent="0.25">
      <c r="C205" s="8" t="s">
        <v>83</v>
      </c>
      <c r="D205" s="8" t="s">
        <v>0</v>
      </c>
      <c r="E205" s="8" t="s">
        <v>78</v>
      </c>
      <c r="F205" s="11">
        <v>45078</v>
      </c>
      <c r="G205" s="11">
        <v>45076</v>
      </c>
      <c r="H205" s="8" t="s">
        <v>43</v>
      </c>
      <c r="I205" s="8" t="s">
        <v>58</v>
      </c>
      <c r="J205" s="8" t="s">
        <v>107</v>
      </c>
      <c r="K205" s="2">
        <v>60900</v>
      </c>
      <c r="L205" s="13">
        <v>130</v>
      </c>
      <c r="M205" s="2">
        <v>7917000</v>
      </c>
      <c r="N205" s="13">
        <v>0</v>
      </c>
      <c r="O205" s="2">
        <v>0</v>
      </c>
      <c r="P205" s="13">
        <v>130</v>
      </c>
      <c r="Q205" s="2">
        <v>42203700</v>
      </c>
      <c r="R205" s="8" t="s">
        <v>121</v>
      </c>
      <c r="S205" s="8" t="s">
        <v>85</v>
      </c>
      <c r="T205" s="8" t="s">
        <v>44</v>
      </c>
      <c r="U205" s="8"/>
      <c r="V205" s="8"/>
      <c r="W205" s="8" t="s">
        <v>92</v>
      </c>
    </row>
    <row r="206" spans="1:23" hidden="1" outlineLevel="1" x14ac:dyDescent="0.25">
      <c r="B206" s="1" t="s">
        <v>98</v>
      </c>
      <c r="L206" s="3">
        <v>60</v>
      </c>
      <c r="M206" s="5">
        <v>5449500</v>
      </c>
      <c r="N206" s="3">
        <v>0</v>
      </c>
      <c r="O206" s="5">
        <v>0</v>
      </c>
      <c r="P206" s="3">
        <v>0</v>
      </c>
      <c r="Q206" s="5">
        <v>0</v>
      </c>
    </row>
    <row r="207" spans="1:23" hidden="1" outlineLevel="2" x14ac:dyDescent="0.25">
      <c r="C207" s="8" t="s">
        <v>83</v>
      </c>
      <c r="D207" s="8" t="s">
        <v>36</v>
      </c>
      <c r="E207" s="8" t="s">
        <v>22</v>
      </c>
      <c r="F207" s="11">
        <v>45078</v>
      </c>
      <c r="G207" s="11">
        <v>45076</v>
      </c>
      <c r="H207" s="8" t="s">
        <v>43</v>
      </c>
      <c r="I207" s="8" t="s">
        <v>58</v>
      </c>
      <c r="J207" s="8" t="s">
        <v>107</v>
      </c>
      <c r="K207" s="2">
        <v>90825</v>
      </c>
      <c r="L207" s="13">
        <v>60</v>
      </c>
      <c r="M207" s="2">
        <v>5449500</v>
      </c>
      <c r="N207" s="13">
        <v>0</v>
      </c>
      <c r="O207" s="2">
        <v>0</v>
      </c>
      <c r="P207" s="13">
        <v>60</v>
      </c>
      <c r="Q207" s="2">
        <v>24522750</v>
      </c>
      <c r="R207" s="8" t="s">
        <v>121</v>
      </c>
      <c r="S207" s="8" t="s">
        <v>85</v>
      </c>
      <c r="T207" s="8" t="s">
        <v>44</v>
      </c>
      <c r="U207" s="8"/>
      <c r="V207" s="8"/>
      <c r="W207" s="8" t="s">
        <v>92</v>
      </c>
    </row>
    <row r="208" spans="1:23" hidden="1" outlineLevel="1" x14ac:dyDescent="0.25">
      <c r="B208" s="1" t="s">
        <v>109</v>
      </c>
      <c r="L208" s="3">
        <v>340</v>
      </c>
      <c r="M208" s="5">
        <v>15300000</v>
      </c>
      <c r="N208" s="3">
        <v>0</v>
      </c>
      <c r="O208" s="5">
        <v>0</v>
      </c>
      <c r="P208" s="3">
        <v>0</v>
      </c>
      <c r="Q208" s="5">
        <v>0</v>
      </c>
    </row>
    <row r="209" spans="2:23" hidden="1" outlineLevel="2" x14ac:dyDescent="0.25">
      <c r="C209" s="8" t="s">
        <v>83</v>
      </c>
      <c r="D209" s="8" t="s">
        <v>115</v>
      </c>
      <c r="E209" s="8" t="s">
        <v>114</v>
      </c>
      <c r="F209" s="11">
        <v>45078</v>
      </c>
      <c r="G209" s="11">
        <v>45075</v>
      </c>
      <c r="H209" s="8" t="s">
        <v>29</v>
      </c>
      <c r="I209" s="8" t="s">
        <v>58</v>
      </c>
      <c r="J209" s="8" t="s">
        <v>107</v>
      </c>
      <c r="K209" s="2">
        <v>45000</v>
      </c>
      <c r="L209" s="13">
        <v>170</v>
      </c>
      <c r="M209" s="2">
        <v>7650000</v>
      </c>
      <c r="N209" s="13">
        <v>0</v>
      </c>
      <c r="O209" s="2">
        <v>0</v>
      </c>
      <c r="P209" s="13">
        <v>170</v>
      </c>
      <c r="Q209" s="2">
        <v>42075000</v>
      </c>
      <c r="R209" s="8" t="s">
        <v>121</v>
      </c>
      <c r="S209" s="8" t="s">
        <v>85</v>
      </c>
      <c r="T209" s="8" t="s">
        <v>44</v>
      </c>
      <c r="U209" s="8"/>
      <c r="V209" s="8"/>
      <c r="W209" s="8" t="s">
        <v>92</v>
      </c>
    </row>
    <row r="210" spans="2:23" hidden="1" outlineLevel="2" x14ac:dyDescent="0.25">
      <c r="C210" s="8" t="s">
        <v>83</v>
      </c>
      <c r="D210" s="8" t="s">
        <v>115</v>
      </c>
      <c r="E210" s="8" t="s">
        <v>114</v>
      </c>
      <c r="F210" s="11">
        <v>45078</v>
      </c>
      <c r="G210" s="11">
        <v>45076</v>
      </c>
      <c r="H210" s="8" t="s">
        <v>128</v>
      </c>
      <c r="I210" s="8" t="s">
        <v>58</v>
      </c>
      <c r="J210" s="8" t="s">
        <v>107</v>
      </c>
      <c r="K210" s="2">
        <v>45000</v>
      </c>
      <c r="L210" s="13">
        <v>170</v>
      </c>
      <c r="M210" s="2">
        <v>7650000</v>
      </c>
      <c r="N210" s="13">
        <v>0</v>
      </c>
      <c r="O210" s="2">
        <v>0</v>
      </c>
      <c r="P210" s="13">
        <v>340</v>
      </c>
      <c r="Q210" s="2">
        <v>49725000</v>
      </c>
      <c r="R210" s="8" t="s">
        <v>121</v>
      </c>
      <c r="S210" s="8" t="s">
        <v>85</v>
      </c>
      <c r="T210" s="8" t="s">
        <v>44</v>
      </c>
      <c r="U210" s="8"/>
      <c r="V210" s="8"/>
      <c r="W210" s="8" t="s">
        <v>92</v>
      </c>
    </row>
    <row r="211" spans="2:23" hidden="1" outlineLevel="1" x14ac:dyDescent="0.25">
      <c r="B211" s="1" t="s">
        <v>129</v>
      </c>
      <c r="L211" s="3">
        <v>1540</v>
      </c>
      <c r="M211" s="5">
        <v>79403940</v>
      </c>
      <c r="N211" s="3">
        <v>0</v>
      </c>
      <c r="O211" s="5">
        <v>0</v>
      </c>
      <c r="P211" s="3">
        <v>0</v>
      </c>
      <c r="Q211" s="5">
        <v>0</v>
      </c>
    </row>
    <row r="212" spans="2:23" hidden="1" outlineLevel="2" x14ac:dyDescent="0.25">
      <c r="C212" s="8" t="s">
        <v>83</v>
      </c>
      <c r="D212" s="8" t="s">
        <v>17</v>
      </c>
      <c r="E212" s="8" t="s">
        <v>71</v>
      </c>
      <c r="F212" s="11">
        <v>45078</v>
      </c>
      <c r="G212" s="11">
        <v>45075</v>
      </c>
      <c r="H212" s="8" t="s">
        <v>29</v>
      </c>
      <c r="I212" s="8" t="s">
        <v>58</v>
      </c>
      <c r="J212" s="8" t="s">
        <v>107</v>
      </c>
      <c r="K212" s="2">
        <v>51561</v>
      </c>
      <c r="L212" s="13">
        <v>620</v>
      </c>
      <c r="M212" s="2">
        <v>31967820</v>
      </c>
      <c r="N212" s="13">
        <v>0</v>
      </c>
      <c r="O212" s="2">
        <v>0</v>
      </c>
      <c r="P212" s="13">
        <v>620</v>
      </c>
      <c r="Q212" s="2">
        <v>87983841</v>
      </c>
      <c r="R212" s="8" t="s">
        <v>121</v>
      </c>
      <c r="S212" s="8" t="s">
        <v>85</v>
      </c>
      <c r="T212" s="8" t="s">
        <v>44</v>
      </c>
      <c r="U212" s="8"/>
      <c r="V212" s="8"/>
      <c r="W212" s="8" t="s">
        <v>92</v>
      </c>
    </row>
    <row r="213" spans="2:23" hidden="1" outlineLevel="2" x14ac:dyDescent="0.25">
      <c r="C213" s="8" t="s">
        <v>83</v>
      </c>
      <c r="D213" s="8" t="s">
        <v>17</v>
      </c>
      <c r="E213" s="8" t="s">
        <v>71</v>
      </c>
      <c r="F213" s="11">
        <v>45078</v>
      </c>
      <c r="G213" s="11">
        <v>45076</v>
      </c>
      <c r="H213" s="8" t="s">
        <v>43</v>
      </c>
      <c r="I213" s="8" t="s">
        <v>58</v>
      </c>
      <c r="J213" s="8" t="s">
        <v>107</v>
      </c>
      <c r="K213" s="2">
        <v>51561</v>
      </c>
      <c r="L213" s="13">
        <v>730</v>
      </c>
      <c r="M213" s="2">
        <v>37639530</v>
      </c>
      <c r="N213" s="13">
        <v>0</v>
      </c>
      <c r="O213" s="2">
        <v>0</v>
      </c>
      <c r="P213" s="13">
        <v>1350</v>
      </c>
      <c r="Q213" s="2">
        <v>125623371</v>
      </c>
      <c r="R213" s="8" t="s">
        <v>121</v>
      </c>
      <c r="S213" s="8" t="s">
        <v>85</v>
      </c>
      <c r="T213" s="8" t="s">
        <v>44</v>
      </c>
      <c r="U213" s="8"/>
      <c r="V213" s="8"/>
      <c r="W213" s="8" t="s">
        <v>92</v>
      </c>
    </row>
    <row r="214" spans="2:23" hidden="1" outlineLevel="2" x14ac:dyDescent="0.25">
      <c r="C214" s="8" t="s">
        <v>83</v>
      </c>
      <c r="D214" s="8" t="s">
        <v>17</v>
      </c>
      <c r="E214" s="8" t="s">
        <v>71</v>
      </c>
      <c r="F214" s="11">
        <v>45079</v>
      </c>
      <c r="G214" s="11">
        <v>45077</v>
      </c>
      <c r="H214" s="8" t="s">
        <v>72</v>
      </c>
      <c r="I214" s="8" t="s">
        <v>58</v>
      </c>
      <c r="J214" s="8" t="s">
        <v>107</v>
      </c>
      <c r="K214" s="2">
        <v>51561</v>
      </c>
      <c r="L214" s="13">
        <v>190</v>
      </c>
      <c r="M214" s="2">
        <v>9796590</v>
      </c>
      <c r="N214" s="13">
        <v>0</v>
      </c>
      <c r="O214" s="2">
        <v>0</v>
      </c>
      <c r="P214" s="13">
        <v>190</v>
      </c>
      <c r="Q214" s="2">
        <v>135419961</v>
      </c>
      <c r="R214" s="8" t="s">
        <v>121</v>
      </c>
      <c r="S214" s="8" t="s">
        <v>85</v>
      </c>
      <c r="T214" s="8" t="s">
        <v>44</v>
      </c>
      <c r="U214" s="8"/>
      <c r="V214" s="8"/>
      <c r="W214" s="8" t="s">
        <v>92</v>
      </c>
    </row>
    <row r="215" spans="2:23" hidden="1" outlineLevel="1" x14ac:dyDescent="0.25">
      <c r="B215" s="1" t="s">
        <v>130</v>
      </c>
      <c r="L215" s="3">
        <v>270</v>
      </c>
      <c r="M215" s="5">
        <v>22086810</v>
      </c>
      <c r="N215" s="3">
        <v>0</v>
      </c>
      <c r="O215" s="5">
        <v>0</v>
      </c>
      <c r="P215" s="3">
        <v>0</v>
      </c>
      <c r="Q215" s="5">
        <v>0</v>
      </c>
    </row>
    <row r="216" spans="2:23" hidden="1" outlineLevel="2" x14ac:dyDescent="0.25">
      <c r="C216" s="8" t="s">
        <v>83</v>
      </c>
      <c r="D216" s="8" t="s">
        <v>42</v>
      </c>
      <c r="E216" s="8" t="s">
        <v>64</v>
      </c>
      <c r="F216" s="11">
        <v>45078</v>
      </c>
      <c r="G216" s="11">
        <v>45075</v>
      </c>
      <c r="H216" s="8" t="s">
        <v>29</v>
      </c>
      <c r="I216" s="8" t="s">
        <v>58</v>
      </c>
      <c r="J216" s="8" t="s">
        <v>107</v>
      </c>
      <c r="K216" s="2">
        <v>81803</v>
      </c>
      <c r="L216" s="13">
        <v>146</v>
      </c>
      <c r="M216" s="2">
        <v>11943238</v>
      </c>
      <c r="N216" s="13">
        <v>0</v>
      </c>
      <c r="O216" s="2">
        <v>0</v>
      </c>
      <c r="P216" s="13">
        <v>146</v>
      </c>
      <c r="Q216" s="2">
        <v>47682238</v>
      </c>
      <c r="R216" s="8" t="s">
        <v>121</v>
      </c>
      <c r="S216" s="8" t="s">
        <v>85</v>
      </c>
      <c r="T216" s="8" t="s">
        <v>44</v>
      </c>
      <c r="U216" s="8"/>
      <c r="V216" s="8"/>
      <c r="W216" s="8" t="s">
        <v>92</v>
      </c>
    </row>
    <row r="217" spans="2:23" hidden="1" outlineLevel="2" x14ac:dyDescent="0.25">
      <c r="C217" s="8" t="s">
        <v>83</v>
      </c>
      <c r="D217" s="8" t="s">
        <v>42</v>
      </c>
      <c r="E217" s="8" t="s">
        <v>64</v>
      </c>
      <c r="F217" s="11">
        <v>45078</v>
      </c>
      <c r="G217" s="11">
        <v>45076</v>
      </c>
      <c r="H217" s="8" t="s">
        <v>43</v>
      </c>
      <c r="I217" s="8" t="s">
        <v>58</v>
      </c>
      <c r="J217" s="8" t="s">
        <v>107</v>
      </c>
      <c r="K217" s="2">
        <v>81803</v>
      </c>
      <c r="L217" s="13">
        <v>111</v>
      </c>
      <c r="M217" s="2">
        <v>9080133</v>
      </c>
      <c r="N217" s="13">
        <v>0</v>
      </c>
      <c r="O217" s="2">
        <v>0</v>
      </c>
      <c r="P217" s="13">
        <v>257</v>
      </c>
      <c r="Q217" s="2">
        <v>56762371</v>
      </c>
      <c r="R217" s="8" t="s">
        <v>121</v>
      </c>
      <c r="S217" s="8" t="s">
        <v>85</v>
      </c>
      <c r="T217" s="8" t="s">
        <v>44</v>
      </c>
      <c r="U217" s="8"/>
      <c r="V217" s="8"/>
      <c r="W217" s="8" t="s">
        <v>92</v>
      </c>
    </row>
    <row r="218" spans="2:23" hidden="1" outlineLevel="2" x14ac:dyDescent="0.25">
      <c r="C218" s="8" t="s">
        <v>83</v>
      </c>
      <c r="D218" s="8" t="s">
        <v>42</v>
      </c>
      <c r="E218" s="8" t="s">
        <v>64</v>
      </c>
      <c r="F218" s="11">
        <v>45079</v>
      </c>
      <c r="G218" s="11">
        <v>45077</v>
      </c>
      <c r="H218" s="8" t="s">
        <v>72</v>
      </c>
      <c r="I218" s="8" t="s">
        <v>58</v>
      </c>
      <c r="J218" s="8" t="s">
        <v>107</v>
      </c>
      <c r="K218" s="2">
        <v>81803</v>
      </c>
      <c r="L218" s="13">
        <v>13</v>
      </c>
      <c r="M218" s="2">
        <v>1063439</v>
      </c>
      <c r="N218" s="13">
        <v>0</v>
      </c>
      <c r="O218" s="2">
        <v>0</v>
      </c>
      <c r="P218" s="13">
        <v>13</v>
      </c>
      <c r="Q218" s="2">
        <v>57825810</v>
      </c>
      <c r="R218" s="8" t="s">
        <v>121</v>
      </c>
      <c r="S218" s="8" t="s">
        <v>85</v>
      </c>
      <c r="T218" s="8" t="s">
        <v>44</v>
      </c>
      <c r="U218" s="8"/>
      <c r="V218" s="8"/>
      <c r="W218" s="8" t="s">
        <v>92</v>
      </c>
    </row>
    <row r="219" spans="2:23" hidden="1" outlineLevel="1" x14ac:dyDescent="0.25">
      <c r="B219" s="1" t="s">
        <v>118</v>
      </c>
      <c r="L219" s="3">
        <v>144</v>
      </c>
      <c r="M219" s="5">
        <v>7920000</v>
      </c>
      <c r="N219" s="3">
        <v>0</v>
      </c>
      <c r="O219" s="5">
        <v>0</v>
      </c>
      <c r="P219" s="3">
        <v>0</v>
      </c>
      <c r="Q219" s="5">
        <v>0</v>
      </c>
    </row>
    <row r="220" spans="2:23" hidden="1" outlineLevel="2" x14ac:dyDescent="0.25">
      <c r="C220" s="8" t="s">
        <v>83</v>
      </c>
      <c r="D220" s="8" t="s">
        <v>132</v>
      </c>
      <c r="E220" s="8" t="s">
        <v>137</v>
      </c>
      <c r="F220" s="11">
        <v>45078</v>
      </c>
      <c r="G220" s="11">
        <v>45075</v>
      </c>
      <c r="H220" s="8" t="s">
        <v>29</v>
      </c>
      <c r="I220" s="8" t="s">
        <v>58</v>
      </c>
      <c r="J220" s="8" t="s">
        <v>107</v>
      </c>
      <c r="K220" s="2">
        <v>55000</v>
      </c>
      <c r="L220" s="13">
        <v>48</v>
      </c>
      <c r="M220" s="2">
        <v>2640000</v>
      </c>
      <c r="N220" s="13">
        <v>0</v>
      </c>
      <c r="O220" s="2">
        <v>0</v>
      </c>
      <c r="P220" s="13">
        <v>48</v>
      </c>
      <c r="Q220" s="2">
        <v>13200000</v>
      </c>
      <c r="R220" s="8" t="s">
        <v>121</v>
      </c>
      <c r="S220" s="8" t="s">
        <v>85</v>
      </c>
      <c r="T220" s="8" t="s">
        <v>44</v>
      </c>
      <c r="U220" s="8"/>
      <c r="V220" s="8"/>
      <c r="W220" s="8" t="s">
        <v>92</v>
      </c>
    </row>
    <row r="221" spans="2:23" hidden="1" outlineLevel="2" x14ac:dyDescent="0.25">
      <c r="C221" s="8" t="s">
        <v>83</v>
      </c>
      <c r="D221" s="8" t="s">
        <v>132</v>
      </c>
      <c r="E221" s="8" t="s">
        <v>137</v>
      </c>
      <c r="F221" s="11">
        <v>45078</v>
      </c>
      <c r="G221" s="11">
        <v>45076</v>
      </c>
      <c r="H221" s="8" t="s">
        <v>128</v>
      </c>
      <c r="I221" s="8" t="s">
        <v>58</v>
      </c>
      <c r="J221" s="8" t="s">
        <v>107</v>
      </c>
      <c r="K221" s="2">
        <v>55000</v>
      </c>
      <c r="L221" s="13">
        <v>40</v>
      </c>
      <c r="M221" s="2">
        <v>2200000</v>
      </c>
      <c r="N221" s="13">
        <v>0</v>
      </c>
      <c r="O221" s="2">
        <v>0</v>
      </c>
      <c r="P221" s="13">
        <v>88</v>
      </c>
      <c r="Q221" s="2">
        <v>15400000</v>
      </c>
      <c r="R221" s="8" t="s">
        <v>121</v>
      </c>
      <c r="S221" s="8" t="s">
        <v>85</v>
      </c>
      <c r="T221" s="8" t="s">
        <v>44</v>
      </c>
      <c r="U221" s="8"/>
      <c r="V221" s="8"/>
      <c r="W221" s="8" t="s">
        <v>92</v>
      </c>
    </row>
    <row r="222" spans="2:23" hidden="1" outlineLevel="2" x14ac:dyDescent="0.25">
      <c r="C222" s="8" t="s">
        <v>83</v>
      </c>
      <c r="D222" s="8" t="s">
        <v>132</v>
      </c>
      <c r="E222" s="8" t="s">
        <v>137</v>
      </c>
      <c r="F222" s="11">
        <v>45079</v>
      </c>
      <c r="G222" s="11">
        <v>45077</v>
      </c>
      <c r="H222" s="8" t="s">
        <v>72</v>
      </c>
      <c r="I222" s="8" t="s">
        <v>58</v>
      </c>
      <c r="J222" s="8" t="s">
        <v>107</v>
      </c>
      <c r="K222" s="2">
        <v>55000</v>
      </c>
      <c r="L222" s="13">
        <v>56</v>
      </c>
      <c r="M222" s="2">
        <v>3080000</v>
      </c>
      <c r="N222" s="13">
        <v>0</v>
      </c>
      <c r="O222" s="2">
        <v>0</v>
      </c>
      <c r="P222" s="13">
        <v>56</v>
      </c>
      <c r="Q222" s="2">
        <v>18480000</v>
      </c>
      <c r="R222" s="8" t="s">
        <v>121</v>
      </c>
      <c r="S222" s="8" t="s">
        <v>85</v>
      </c>
      <c r="T222" s="8" t="s">
        <v>44</v>
      </c>
      <c r="U222" s="8"/>
      <c r="V222" s="8"/>
      <c r="W222" s="8" t="s">
        <v>92</v>
      </c>
    </row>
    <row r="223" spans="2:23" hidden="1" outlineLevel="1" x14ac:dyDescent="0.25">
      <c r="B223" s="1" t="s">
        <v>99</v>
      </c>
      <c r="L223" s="3">
        <v>170</v>
      </c>
      <c r="M223" s="5">
        <v>7310000</v>
      </c>
      <c r="N223" s="3">
        <v>0</v>
      </c>
      <c r="O223" s="5">
        <v>0</v>
      </c>
      <c r="P223" s="3">
        <v>0</v>
      </c>
      <c r="Q223" s="5">
        <v>0</v>
      </c>
    </row>
    <row r="224" spans="2:23" hidden="1" outlineLevel="2" x14ac:dyDescent="0.25">
      <c r="C224" s="8" t="s">
        <v>83</v>
      </c>
      <c r="D224" s="8" t="s">
        <v>62</v>
      </c>
      <c r="E224" s="8" t="s">
        <v>70</v>
      </c>
      <c r="F224" s="11">
        <v>45078</v>
      </c>
      <c r="G224" s="11">
        <v>45075</v>
      </c>
      <c r="H224" s="8" t="s">
        <v>29</v>
      </c>
      <c r="I224" s="8" t="s">
        <v>58</v>
      </c>
      <c r="J224" s="8" t="s">
        <v>107</v>
      </c>
      <c r="K224" s="2">
        <v>43000</v>
      </c>
      <c r="L224" s="13">
        <v>85</v>
      </c>
      <c r="M224" s="2">
        <v>3655000</v>
      </c>
      <c r="N224" s="13">
        <v>0</v>
      </c>
      <c r="O224" s="2">
        <v>0</v>
      </c>
      <c r="P224" s="13">
        <v>85</v>
      </c>
      <c r="Q224" s="2">
        <v>14620000</v>
      </c>
      <c r="R224" s="8" t="s">
        <v>121</v>
      </c>
      <c r="S224" s="8" t="s">
        <v>85</v>
      </c>
      <c r="T224" s="8" t="s">
        <v>44</v>
      </c>
      <c r="U224" s="8"/>
      <c r="V224" s="8"/>
      <c r="W224" s="8" t="s">
        <v>92</v>
      </c>
    </row>
    <row r="225" spans="2:23" hidden="1" outlineLevel="2" x14ac:dyDescent="0.25">
      <c r="C225" s="8" t="s">
        <v>83</v>
      </c>
      <c r="D225" s="8" t="s">
        <v>62</v>
      </c>
      <c r="E225" s="8" t="s">
        <v>70</v>
      </c>
      <c r="F225" s="11">
        <v>45078</v>
      </c>
      <c r="G225" s="11">
        <v>45076</v>
      </c>
      <c r="H225" s="8" t="s">
        <v>43</v>
      </c>
      <c r="I225" s="8" t="s">
        <v>58</v>
      </c>
      <c r="J225" s="8" t="s">
        <v>107</v>
      </c>
      <c r="K225" s="2">
        <v>43000</v>
      </c>
      <c r="L225" s="13">
        <v>62</v>
      </c>
      <c r="M225" s="2">
        <v>2666000</v>
      </c>
      <c r="N225" s="13">
        <v>0</v>
      </c>
      <c r="O225" s="2">
        <v>0</v>
      </c>
      <c r="P225" s="13">
        <v>147</v>
      </c>
      <c r="Q225" s="2">
        <v>17286000</v>
      </c>
      <c r="R225" s="8" t="s">
        <v>121</v>
      </c>
      <c r="S225" s="8" t="s">
        <v>85</v>
      </c>
      <c r="T225" s="8" t="s">
        <v>44</v>
      </c>
      <c r="U225" s="8"/>
      <c r="V225" s="8"/>
      <c r="W225" s="8" t="s">
        <v>92</v>
      </c>
    </row>
    <row r="226" spans="2:23" hidden="1" outlineLevel="2" x14ac:dyDescent="0.25">
      <c r="C226" s="8" t="s">
        <v>83</v>
      </c>
      <c r="D226" s="8" t="s">
        <v>62</v>
      </c>
      <c r="E226" s="8" t="s">
        <v>70</v>
      </c>
      <c r="F226" s="11">
        <v>45079</v>
      </c>
      <c r="G226" s="11">
        <v>45077</v>
      </c>
      <c r="H226" s="8" t="s">
        <v>72</v>
      </c>
      <c r="I226" s="8" t="s">
        <v>58</v>
      </c>
      <c r="J226" s="8" t="s">
        <v>107</v>
      </c>
      <c r="K226" s="2">
        <v>43000</v>
      </c>
      <c r="L226" s="13">
        <v>23</v>
      </c>
      <c r="M226" s="2">
        <v>989000</v>
      </c>
      <c r="N226" s="13">
        <v>0</v>
      </c>
      <c r="O226" s="2">
        <v>0</v>
      </c>
      <c r="P226" s="13">
        <v>23</v>
      </c>
      <c r="Q226" s="2">
        <v>18275000</v>
      </c>
      <c r="R226" s="8" t="s">
        <v>121</v>
      </c>
      <c r="S226" s="8" t="s">
        <v>85</v>
      </c>
      <c r="T226" s="8" t="s">
        <v>44</v>
      </c>
      <c r="U226" s="8"/>
      <c r="V226" s="8"/>
      <c r="W226" s="8" t="s">
        <v>92</v>
      </c>
    </row>
    <row r="227" spans="2:23" hidden="1" outlineLevel="1" x14ac:dyDescent="0.25">
      <c r="B227" s="1" t="s">
        <v>61</v>
      </c>
      <c r="L227" s="3">
        <v>100</v>
      </c>
      <c r="M227" s="5">
        <v>7137500</v>
      </c>
      <c r="N227" s="3">
        <v>0</v>
      </c>
      <c r="O227" s="5">
        <v>0</v>
      </c>
      <c r="P227" s="3">
        <v>0</v>
      </c>
      <c r="Q227" s="5">
        <v>0</v>
      </c>
    </row>
    <row r="228" spans="2:23" hidden="1" outlineLevel="2" x14ac:dyDescent="0.25">
      <c r="C228" s="8" t="s">
        <v>83</v>
      </c>
      <c r="D228" s="8" t="s">
        <v>126</v>
      </c>
      <c r="E228" s="8" t="s">
        <v>103</v>
      </c>
      <c r="F228" s="11">
        <v>45078</v>
      </c>
      <c r="G228" s="11">
        <v>45076</v>
      </c>
      <c r="H228" s="8" t="s">
        <v>128</v>
      </c>
      <c r="I228" s="8" t="s">
        <v>58</v>
      </c>
      <c r="J228" s="8" t="s">
        <v>107</v>
      </c>
      <c r="K228" s="2">
        <v>71375</v>
      </c>
      <c r="L228" s="13">
        <v>100</v>
      </c>
      <c r="M228" s="2">
        <v>7137500</v>
      </c>
      <c r="N228" s="13">
        <v>0</v>
      </c>
      <c r="O228" s="2">
        <v>0</v>
      </c>
      <c r="P228" s="13">
        <v>100</v>
      </c>
      <c r="Q228" s="2">
        <v>77656000</v>
      </c>
      <c r="R228" s="8" t="s">
        <v>121</v>
      </c>
      <c r="S228" s="8" t="s">
        <v>85</v>
      </c>
      <c r="T228" s="8" t="s">
        <v>44</v>
      </c>
      <c r="U228" s="8"/>
      <c r="V228" s="8"/>
      <c r="W228" s="8" t="s">
        <v>92</v>
      </c>
    </row>
    <row r="229" spans="2:23" hidden="1" outlineLevel="1" x14ac:dyDescent="0.25">
      <c r="B229" s="1" t="s">
        <v>105</v>
      </c>
      <c r="L229" s="3">
        <v>170</v>
      </c>
      <c r="M229" s="5">
        <v>6120000</v>
      </c>
      <c r="N229" s="3">
        <v>0</v>
      </c>
      <c r="O229" s="5">
        <v>0</v>
      </c>
      <c r="P229" s="3">
        <v>0</v>
      </c>
      <c r="Q229" s="5">
        <v>0</v>
      </c>
    </row>
    <row r="230" spans="2:23" hidden="1" outlineLevel="2" x14ac:dyDescent="0.25">
      <c r="C230" s="8" t="s">
        <v>83</v>
      </c>
      <c r="D230" s="8" t="s">
        <v>20</v>
      </c>
      <c r="E230" s="8" t="s">
        <v>134</v>
      </c>
      <c r="F230" s="11">
        <v>45078</v>
      </c>
      <c r="G230" s="11">
        <v>45076</v>
      </c>
      <c r="H230" s="8" t="s">
        <v>128</v>
      </c>
      <c r="I230" s="8" t="s">
        <v>58</v>
      </c>
      <c r="J230" s="8" t="s">
        <v>107</v>
      </c>
      <c r="K230" s="2">
        <v>36000</v>
      </c>
      <c r="L230" s="13">
        <v>170</v>
      </c>
      <c r="M230" s="2">
        <v>6120000</v>
      </c>
      <c r="N230" s="13">
        <v>0</v>
      </c>
      <c r="O230" s="2">
        <v>0</v>
      </c>
      <c r="P230" s="13">
        <v>170</v>
      </c>
      <c r="Q230" s="2">
        <v>20520000</v>
      </c>
      <c r="R230" s="8" t="s">
        <v>121</v>
      </c>
      <c r="S230" s="8" t="s">
        <v>85</v>
      </c>
      <c r="T230" s="8" t="s">
        <v>44</v>
      </c>
      <c r="U230" s="8"/>
      <c r="V230" s="8"/>
      <c r="W230" s="8" t="s">
        <v>92</v>
      </c>
    </row>
    <row r="231" spans="2:23" hidden="1" outlineLevel="1" x14ac:dyDescent="0.25">
      <c r="B231" s="1" t="s">
        <v>144</v>
      </c>
      <c r="L231" s="3">
        <v>1726</v>
      </c>
      <c r="M231" s="5">
        <v>119741250</v>
      </c>
      <c r="N231" s="3">
        <v>0</v>
      </c>
      <c r="O231" s="5">
        <v>0</v>
      </c>
      <c r="P231" s="3">
        <v>0</v>
      </c>
      <c r="Q231" s="5">
        <v>0</v>
      </c>
    </row>
    <row r="232" spans="2:23" hidden="1" outlineLevel="2" x14ac:dyDescent="0.25">
      <c r="C232" s="8" t="s">
        <v>83</v>
      </c>
      <c r="D232" s="8" t="s">
        <v>127</v>
      </c>
      <c r="E232" s="8" t="s">
        <v>73</v>
      </c>
      <c r="F232" s="11">
        <v>45078</v>
      </c>
      <c r="G232" s="11">
        <v>45075</v>
      </c>
      <c r="H232" s="8" t="s">
        <v>29</v>
      </c>
      <c r="I232" s="8" t="s">
        <v>58</v>
      </c>
      <c r="J232" s="8" t="s">
        <v>107</v>
      </c>
      <c r="K232" s="2">
        <v>69375</v>
      </c>
      <c r="L232" s="13">
        <v>988</v>
      </c>
      <c r="M232" s="2">
        <v>68542500</v>
      </c>
      <c r="N232" s="13">
        <v>0</v>
      </c>
      <c r="O232" s="2">
        <v>0</v>
      </c>
      <c r="P232" s="13">
        <v>988</v>
      </c>
      <c r="Q232" s="2">
        <v>180375000</v>
      </c>
      <c r="R232" s="8" t="s">
        <v>121</v>
      </c>
      <c r="S232" s="8" t="s">
        <v>85</v>
      </c>
      <c r="T232" s="8" t="s">
        <v>44</v>
      </c>
      <c r="U232" s="8"/>
      <c r="V232" s="8"/>
      <c r="W232" s="8" t="s">
        <v>92</v>
      </c>
    </row>
    <row r="233" spans="2:23" hidden="1" outlineLevel="2" x14ac:dyDescent="0.25">
      <c r="C233" s="8" t="s">
        <v>83</v>
      </c>
      <c r="D233" s="8" t="s">
        <v>127</v>
      </c>
      <c r="E233" s="8" t="s">
        <v>73</v>
      </c>
      <c r="F233" s="11">
        <v>45078</v>
      </c>
      <c r="G233" s="11">
        <v>45076</v>
      </c>
      <c r="H233" s="8" t="s">
        <v>43</v>
      </c>
      <c r="I233" s="8" t="s">
        <v>58</v>
      </c>
      <c r="J233" s="8" t="s">
        <v>107</v>
      </c>
      <c r="K233" s="2">
        <v>69375</v>
      </c>
      <c r="L233" s="13">
        <v>416</v>
      </c>
      <c r="M233" s="2">
        <v>28860000</v>
      </c>
      <c r="N233" s="13">
        <v>0</v>
      </c>
      <c r="O233" s="2">
        <v>0</v>
      </c>
      <c r="P233" s="13">
        <v>1404</v>
      </c>
      <c r="Q233" s="2">
        <v>209235000</v>
      </c>
      <c r="R233" s="8" t="s">
        <v>121</v>
      </c>
      <c r="S233" s="8" t="s">
        <v>85</v>
      </c>
      <c r="T233" s="8" t="s">
        <v>44</v>
      </c>
      <c r="U233" s="8"/>
      <c r="V233" s="8"/>
      <c r="W233" s="8" t="s">
        <v>92</v>
      </c>
    </row>
    <row r="234" spans="2:23" hidden="1" outlineLevel="2" x14ac:dyDescent="0.25">
      <c r="C234" s="8" t="s">
        <v>83</v>
      </c>
      <c r="D234" s="8" t="s">
        <v>127</v>
      </c>
      <c r="E234" s="8" t="s">
        <v>73</v>
      </c>
      <c r="F234" s="11">
        <v>45078</v>
      </c>
      <c r="G234" s="11">
        <v>45076</v>
      </c>
      <c r="H234" s="8" t="s">
        <v>128</v>
      </c>
      <c r="I234" s="8" t="s">
        <v>58</v>
      </c>
      <c r="J234" s="8" t="s">
        <v>107</v>
      </c>
      <c r="K234" s="2">
        <v>69375</v>
      </c>
      <c r="L234" s="13">
        <v>322</v>
      </c>
      <c r="M234" s="2">
        <v>22338750</v>
      </c>
      <c r="N234" s="13">
        <v>0</v>
      </c>
      <c r="O234" s="2">
        <v>0</v>
      </c>
      <c r="P234" s="13">
        <v>1726</v>
      </c>
      <c r="Q234" s="2">
        <v>231573750</v>
      </c>
      <c r="R234" s="8" t="s">
        <v>121</v>
      </c>
      <c r="S234" s="8" t="s">
        <v>85</v>
      </c>
      <c r="T234" s="8" t="s">
        <v>44</v>
      </c>
      <c r="U234" s="8"/>
      <c r="V234" s="8"/>
      <c r="W234" s="8" t="s">
        <v>92</v>
      </c>
    </row>
    <row r="235" spans="2:23" hidden="1" outlineLevel="1" x14ac:dyDescent="0.25">
      <c r="B235" s="1" t="s">
        <v>19</v>
      </c>
      <c r="L235" s="3">
        <v>799</v>
      </c>
      <c r="M235" s="5">
        <v>28130393</v>
      </c>
      <c r="N235" s="3">
        <v>0</v>
      </c>
      <c r="O235" s="5">
        <v>0</v>
      </c>
      <c r="P235" s="3">
        <v>0</v>
      </c>
      <c r="Q235" s="5">
        <v>0</v>
      </c>
    </row>
    <row r="236" spans="2:23" outlineLevel="2" x14ac:dyDescent="0.25">
      <c r="C236" s="8" t="s">
        <v>83</v>
      </c>
      <c r="D236" s="8" t="s">
        <v>54</v>
      </c>
      <c r="E236" s="8" t="s">
        <v>26</v>
      </c>
      <c r="F236" s="11">
        <v>45078</v>
      </c>
      <c r="G236" s="11">
        <v>45075</v>
      </c>
      <c r="H236" s="8" t="s">
        <v>29</v>
      </c>
      <c r="I236" s="8" t="s">
        <v>58</v>
      </c>
      <c r="J236" s="8" t="s">
        <v>107</v>
      </c>
      <c r="K236" s="2">
        <v>35207</v>
      </c>
      <c r="L236" s="13">
        <v>399</v>
      </c>
      <c r="M236" s="2">
        <v>14047593</v>
      </c>
      <c r="N236" s="13">
        <v>0</v>
      </c>
      <c r="O236" s="2">
        <v>0</v>
      </c>
      <c r="P236" s="13">
        <v>399</v>
      </c>
      <c r="Q236" s="2">
        <v>49254593</v>
      </c>
      <c r="R236" s="8" t="s">
        <v>121</v>
      </c>
      <c r="S236" s="8" t="s">
        <v>85</v>
      </c>
      <c r="T236" s="8" t="s">
        <v>44</v>
      </c>
      <c r="U236" s="8"/>
      <c r="V236" s="8"/>
      <c r="W236" s="8" t="s">
        <v>92</v>
      </c>
    </row>
    <row r="237" spans="2:23" outlineLevel="2" x14ac:dyDescent="0.25">
      <c r="C237" s="8" t="s">
        <v>83</v>
      </c>
      <c r="D237" s="8" t="s">
        <v>54</v>
      </c>
      <c r="E237" s="8" t="s">
        <v>26</v>
      </c>
      <c r="F237" s="11">
        <v>45078</v>
      </c>
      <c r="G237" s="11">
        <v>45076</v>
      </c>
      <c r="H237" s="8" t="s">
        <v>128</v>
      </c>
      <c r="I237" s="8" t="s">
        <v>58</v>
      </c>
      <c r="J237" s="8" t="s">
        <v>107</v>
      </c>
      <c r="K237" s="2">
        <v>35207</v>
      </c>
      <c r="L237" s="13">
        <v>400</v>
      </c>
      <c r="M237" s="2">
        <v>14082800</v>
      </c>
      <c r="N237" s="13">
        <v>0</v>
      </c>
      <c r="O237" s="2">
        <v>0</v>
      </c>
      <c r="P237" s="13">
        <v>799</v>
      </c>
      <c r="Q237" s="2">
        <v>63337393</v>
      </c>
      <c r="R237" s="8" t="s">
        <v>121</v>
      </c>
      <c r="S237" s="8" t="s">
        <v>85</v>
      </c>
      <c r="T237" s="8" t="s">
        <v>44</v>
      </c>
      <c r="U237" s="8"/>
      <c r="V237" s="8"/>
      <c r="W237" s="8" t="s">
        <v>92</v>
      </c>
    </row>
    <row r="238" spans="2:23" hidden="1" outlineLevel="1" x14ac:dyDescent="0.25">
      <c r="B238" s="1" t="s">
        <v>49</v>
      </c>
      <c r="L238" s="3">
        <v>130</v>
      </c>
      <c r="M238" s="5">
        <v>4219800</v>
      </c>
      <c r="N238" s="3">
        <v>0</v>
      </c>
      <c r="O238" s="5">
        <v>0</v>
      </c>
      <c r="P238" s="3">
        <v>0</v>
      </c>
      <c r="Q238" s="5">
        <v>0</v>
      </c>
    </row>
    <row r="239" spans="2:23" hidden="1" outlineLevel="2" x14ac:dyDescent="0.25">
      <c r="C239" s="8" t="s">
        <v>83</v>
      </c>
      <c r="D239" s="8" t="s">
        <v>11</v>
      </c>
      <c r="E239" s="8" t="s">
        <v>18</v>
      </c>
      <c r="F239" s="11">
        <v>45078</v>
      </c>
      <c r="G239" s="11">
        <v>45075</v>
      </c>
      <c r="H239" s="8" t="s">
        <v>29</v>
      </c>
      <c r="I239" s="8" t="s">
        <v>58</v>
      </c>
      <c r="J239" s="8" t="s">
        <v>107</v>
      </c>
      <c r="K239" s="2">
        <v>32460</v>
      </c>
      <c r="L239" s="13">
        <v>130</v>
      </c>
      <c r="M239" s="2">
        <v>4219800</v>
      </c>
      <c r="N239" s="13">
        <v>0</v>
      </c>
      <c r="O239" s="2">
        <v>0</v>
      </c>
      <c r="P239" s="13">
        <v>130</v>
      </c>
      <c r="Q239" s="2">
        <v>16879200</v>
      </c>
      <c r="R239" s="8" t="s">
        <v>121</v>
      </c>
      <c r="S239" s="8" t="s">
        <v>85</v>
      </c>
      <c r="T239" s="8" t="s">
        <v>44</v>
      </c>
      <c r="U239" s="8"/>
      <c r="V239" s="8"/>
      <c r="W239" s="8" t="s">
        <v>92</v>
      </c>
    </row>
    <row r="240" spans="2:23" hidden="1" outlineLevel="1" x14ac:dyDescent="0.25">
      <c r="B240" s="1" t="s">
        <v>76</v>
      </c>
      <c r="L240" s="3">
        <v>480</v>
      </c>
      <c r="M240" s="5">
        <v>17323680</v>
      </c>
      <c r="N240" s="3">
        <v>0</v>
      </c>
      <c r="O240" s="5">
        <v>0</v>
      </c>
      <c r="P240" s="3">
        <v>0</v>
      </c>
      <c r="Q240" s="5">
        <v>0</v>
      </c>
    </row>
    <row r="241" spans="3:23" hidden="1" outlineLevel="2" x14ac:dyDescent="0.25">
      <c r="C241" s="8" t="s">
        <v>83</v>
      </c>
      <c r="D241" s="8" t="s">
        <v>40</v>
      </c>
      <c r="E241" s="8" t="s">
        <v>91</v>
      </c>
      <c r="F241" s="11">
        <v>45078</v>
      </c>
      <c r="G241" s="11">
        <v>45075</v>
      </c>
      <c r="H241" s="8" t="s">
        <v>29</v>
      </c>
      <c r="I241" s="8" t="s">
        <v>58</v>
      </c>
      <c r="J241" s="8" t="s">
        <v>107</v>
      </c>
      <c r="K241" s="2">
        <v>36091</v>
      </c>
      <c r="L241" s="13">
        <v>240</v>
      </c>
      <c r="M241" s="2">
        <v>8661840</v>
      </c>
      <c r="N241" s="13">
        <v>0</v>
      </c>
      <c r="O241" s="2">
        <v>0</v>
      </c>
      <c r="P241" s="13">
        <v>240</v>
      </c>
      <c r="Q241" s="2">
        <v>34647360</v>
      </c>
      <c r="R241" s="8" t="s">
        <v>121</v>
      </c>
      <c r="S241" s="8" t="s">
        <v>85</v>
      </c>
      <c r="T241" s="8" t="s">
        <v>44</v>
      </c>
      <c r="U241" s="8"/>
      <c r="V241" s="8"/>
      <c r="W241" s="8" t="s">
        <v>92</v>
      </c>
    </row>
    <row r="242" spans="3:23" hidden="1" outlineLevel="2" x14ac:dyDescent="0.25">
      <c r="C242" s="8" t="s">
        <v>83</v>
      </c>
      <c r="D242" s="8" t="s">
        <v>40</v>
      </c>
      <c r="E242" s="8" t="s">
        <v>91</v>
      </c>
      <c r="F242" s="11">
        <v>45078</v>
      </c>
      <c r="G242" s="11">
        <v>45076</v>
      </c>
      <c r="H242" s="8" t="s">
        <v>128</v>
      </c>
      <c r="I242" s="8" t="s">
        <v>58</v>
      </c>
      <c r="J242" s="8" t="s">
        <v>107</v>
      </c>
      <c r="K242" s="2">
        <v>36091</v>
      </c>
      <c r="L242" s="13">
        <v>240</v>
      </c>
      <c r="M242" s="2">
        <v>8661840</v>
      </c>
      <c r="N242" s="13">
        <v>0</v>
      </c>
      <c r="O242" s="2">
        <v>0</v>
      </c>
      <c r="P242" s="13">
        <v>480</v>
      </c>
      <c r="Q242" s="2">
        <v>43309200</v>
      </c>
      <c r="R242" s="8" t="s">
        <v>121</v>
      </c>
      <c r="S242" s="8" t="s">
        <v>85</v>
      </c>
      <c r="T242" s="8" t="s">
        <v>44</v>
      </c>
      <c r="U242" s="8"/>
      <c r="V242" s="8"/>
      <c r="W242" s="8" t="s">
        <v>92</v>
      </c>
    </row>
    <row r="243" spans="3:23" hidden="1" x14ac:dyDescent="0.25">
      <c r="C243" s="6" t="s">
        <v>102</v>
      </c>
      <c r="L243" s="3">
        <v>40916</v>
      </c>
      <c r="M243" s="5">
        <v>2151451250</v>
      </c>
      <c r="N243" s="3">
        <v>0</v>
      </c>
      <c r="O243" s="5">
        <v>0</v>
      </c>
      <c r="P243" s="3">
        <v>35</v>
      </c>
      <c r="Q243" s="5">
        <v>165853125</v>
      </c>
    </row>
  </sheetData>
  <autoFilter ref="A4:Y243">
    <filterColumn colId="4">
      <filters>
        <filter val="Giò Tai Lưỡi Xào 250g"/>
      </filters>
    </filterColumn>
    <filterColumn colId="5">
      <filters>
        <dateGroupItem year="2023" month="6" day="1" dateTimeGrouping="day"/>
      </filters>
    </filterColumn>
  </autoFilter>
  <mergeCells count="20">
    <mergeCell ref="A1:U1"/>
    <mergeCell ref="A2:U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  <mergeCell ref="N3:O3"/>
    <mergeCell ref="P3:Q3"/>
    <mergeCell ref="W3:W4"/>
    <mergeCell ref="R3:R4"/>
    <mergeCell ref="S3:S4"/>
    <mergeCell ref="T3:T4"/>
    <mergeCell ref="U3:U4"/>
    <mergeCell ref="V3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G18" sqref="G18"/>
    </sheetView>
  </sheetViews>
  <sheetFormatPr defaultRowHeight="15" x14ac:dyDescent="0.25"/>
  <cols>
    <col min="1" max="1" width="24.42578125" customWidth="1"/>
    <col min="3" max="3" width="42.42578125" customWidth="1"/>
    <col min="4" max="4" width="21.85546875" customWidth="1"/>
  </cols>
  <sheetData>
    <row r="1" spans="1:6" ht="20.25" x14ac:dyDescent="0.3">
      <c r="A1" s="32" t="s">
        <v>145</v>
      </c>
      <c r="B1" s="32"/>
      <c r="C1" s="32"/>
      <c r="D1" s="32"/>
      <c r="E1" t="s">
        <v>151</v>
      </c>
    </row>
    <row r="2" spans="1:6" ht="20.25" x14ac:dyDescent="0.3">
      <c r="A2" s="14" t="s">
        <v>146</v>
      </c>
      <c r="B2" s="33" t="s">
        <v>147</v>
      </c>
      <c r="C2" s="34"/>
      <c r="D2" s="14" t="s">
        <v>30</v>
      </c>
    </row>
    <row r="3" spans="1:6" ht="18.75" x14ac:dyDescent="0.3">
      <c r="A3" s="15" t="s">
        <v>0</v>
      </c>
      <c r="B3" s="15" t="s">
        <v>78</v>
      </c>
      <c r="C3" s="16"/>
      <c r="D3" s="20">
        <f>SUMIFS('CHI TIẾT'!$L$7:$L$242,'CHI TIẾT'!$D$7:$D$242,'TỔNG HỢP'!$A3)</f>
        <v>2009</v>
      </c>
      <c r="F3" s="18"/>
    </row>
    <row r="4" spans="1:6" ht="18.75" x14ac:dyDescent="0.3">
      <c r="A4" s="15" t="s">
        <v>36</v>
      </c>
      <c r="B4" s="15" t="s">
        <v>22</v>
      </c>
      <c r="C4" s="16"/>
      <c r="D4" s="20">
        <f>SUMIFS('CHI TIẾT'!$L$7:$L$242,'CHI TIẾT'!$D$7:$D$242,'TỔNG HỢP'!$A4)</f>
        <v>229</v>
      </c>
      <c r="F4" s="18"/>
    </row>
    <row r="5" spans="1:6" ht="18.75" x14ac:dyDescent="0.3">
      <c r="A5" s="15" t="s">
        <v>141</v>
      </c>
      <c r="B5" s="15" t="s">
        <v>14</v>
      </c>
      <c r="C5" s="16"/>
      <c r="D5" s="20">
        <f>SUMIFS('CHI TIẾT'!$L$7:$L$242,'CHI TIẾT'!$D$7:$D$242,'TỔNG HỢP'!$A5)</f>
        <v>31</v>
      </c>
      <c r="F5" s="18"/>
    </row>
    <row r="6" spans="1:6" ht="18.75" x14ac:dyDescent="0.3">
      <c r="A6" s="15" t="s">
        <v>7</v>
      </c>
      <c r="B6" s="15" t="s">
        <v>90</v>
      </c>
      <c r="C6" s="16"/>
      <c r="D6" s="20">
        <f>SUMIFS('CHI TIẾT'!$L$7:$L$242,'CHI TIẾT'!$D$7:$D$242,'TỔNG HỢP'!$A6)</f>
        <v>110</v>
      </c>
      <c r="F6" s="18"/>
    </row>
    <row r="7" spans="1:6" ht="18.75" x14ac:dyDescent="0.3">
      <c r="A7" s="15" t="s">
        <v>115</v>
      </c>
      <c r="B7" s="35" t="s">
        <v>114</v>
      </c>
      <c r="C7" s="36"/>
      <c r="D7" s="20">
        <f>SUMIFS('CHI TIẾT'!$L$7:$L$242,'CHI TIẾT'!$D$7:$D$242,'TỔNG HỢP'!$A7)</f>
        <v>3542</v>
      </c>
      <c r="F7" s="18"/>
    </row>
    <row r="8" spans="1:6" ht="18.75" x14ac:dyDescent="0.3">
      <c r="A8" s="15" t="s">
        <v>17</v>
      </c>
      <c r="B8" s="15" t="s">
        <v>71</v>
      </c>
      <c r="C8" s="16"/>
      <c r="D8" s="20">
        <f>SUMIFS('CHI TIẾT'!$L$7:$L$242,'CHI TIẾT'!$D$7:$D$242,'TỔNG HỢP'!$A8)</f>
        <v>7508</v>
      </c>
      <c r="F8" s="18"/>
    </row>
    <row r="9" spans="1:6" ht="18.75" x14ac:dyDescent="0.3">
      <c r="A9" s="15" t="s">
        <v>42</v>
      </c>
      <c r="B9" s="15" t="s">
        <v>64</v>
      </c>
      <c r="C9" s="16"/>
      <c r="D9" s="20">
        <f>SUMIFS('CHI TIẾT'!$L$7:$L$242,'CHI TIẾT'!$D$7:$D$242,'TỔNG HỢP'!$A9)</f>
        <v>590</v>
      </c>
      <c r="F9" s="18"/>
    </row>
    <row r="10" spans="1:6" ht="18.75" x14ac:dyDescent="0.3">
      <c r="A10" s="15" t="s">
        <v>132</v>
      </c>
      <c r="B10" s="15" t="s">
        <v>137</v>
      </c>
      <c r="C10" s="16"/>
      <c r="D10" s="20">
        <f>SUMIFS('CHI TIẾT'!$L$7:$L$242,'CHI TIẾT'!$D$7:$D$242,'TỔNG HỢP'!$A10)</f>
        <v>1041</v>
      </c>
      <c r="F10" s="18"/>
    </row>
    <row r="11" spans="1:6" ht="18.75" x14ac:dyDescent="0.3">
      <c r="A11" s="15" t="s">
        <v>62</v>
      </c>
      <c r="B11" s="15" t="s">
        <v>70</v>
      </c>
      <c r="C11" s="16"/>
      <c r="D11" s="20">
        <f>SUMIFS('CHI TIẾT'!$L$7:$L$242,'CHI TIẾT'!$D$7:$D$242,'TỔNG HỢP'!$A11)</f>
        <v>1553</v>
      </c>
      <c r="F11" s="18"/>
    </row>
    <row r="12" spans="1:6" ht="18.75" x14ac:dyDescent="0.3">
      <c r="A12" s="15" t="s">
        <v>65</v>
      </c>
      <c r="B12" s="15" t="s">
        <v>135</v>
      </c>
      <c r="C12" s="16"/>
      <c r="D12" s="20">
        <f>SUMIFS('CHI TIẾT'!$L$7:$L$242,'CHI TIẾT'!$D$7:$D$242,'TỔNG HỢP'!$A12)</f>
        <v>30</v>
      </c>
      <c r="F12" s="18"/>
    </row>
    <row r="13" spans="1:6" ht="18.75" x14ac:dyDescent="0.3">
      <c r="A13" s="15" t="s">
        <v>126</v>
      </c>
      <c r="B13" s="15" t="s">
        <v>103</v>
      </c>
      <c r="C13" s="16"/>
      <c r="D13" s="20">
        <f>SUMIFS('CHI TIẾT'!$L$7:$L$242,'CHI TIẾT'!$D$7:$D$242,'TỔNG HỢP'!$A13)</f>
        <v>302</v>
      </c>
      <c r="F13" s="18"/>
    </row>
    <row r="14" spans="1:6" ht="18.75" x14ac:dyDescent="0.3">
      <c r="A14" s="15" t="s">
        <v>20</v>
      </c>
      <c r="B14" s="15" t="s">
        <v>134</v>
      </c>
      <c r="C14" s="16"/>
      <c r="D14" s="20">
        <f>SUMIFS('CHI TIẾT'!$L$7:$L$242,'CHI TIẾT'!$D$7:$D$242,'TỔNG HỢP'!$A14)</f>
        <v>584</v>
      </c>
      <c r="F14" s="18"/>
    </row>
    <row r="15" spans="1:6" ht="18.75" x14ac:dyDescent="0.3">
      <c r="A15" s="15" t="s">
        <v>127</v>
      </c>
      <c r="B15" s="35" t="s">
        <v>73</v>
      </c>
      <c r="C15" s="36"/>
      <c r="D15" s="20">
        <f>SUMIFS('CHI TIẾT'!$L$7:$L$242,'CHI TIẾT'!$D$7:$D$242,'TỔNG HỢP'!$A15)</f>
        <v>9321</v>
      </c>
      <c r="F15" s="18"/>
    </row>
    <row r="16" spans="1:6" ht="18.75" x14ac:dyDescent="0.3">
      <c r="A16" s="15" t="s">
        <v>25</v>
      </c>
      <c r="B16" s="15" t="s">
        <v>47</v>
      </c>
      <c r="C16" s="16"/>
      <c r="D16" s="20">
        <f>SUMIFS('CHI TIẾT'!$L$7:$L$242,'CHI TIẾT'!$D$7:$D$242,'TỔNG HỢP'!$A16)</f>
        <v>43</v>
      </c>
      <c r="F16" s="18"/>
    </row>
    <row r="17" spans="1:6" ht="18.75" x14ac:dyDescent="0.3">
      <c r="A17" s="15" t="s">
        <v>54</v>
      </c>
      <c r="B17" s="15" t="s">
        <v>26</v>
      </c>
      <c r="C17" s="16"/>
      <c r="D17" s="21">
        <f>SUMIFS('CHI TIẾT'!$L$7:$L$242,'CHI TIẾT'!$D$7:$D$242,'TỔNG HỢP'!$A17)</f>
        <v>5025</v>
      </c>
      <c r="F17" s="18"/>
    </row>
    <row r="18" spans="1:6" ht="18.75" x14ac:dyDescent="0.3">
      <c r="A18" s="15" t="s">
        <v>11</v>
      </c>
      <c r="B18" s="15" t="s">
        <v>18</v>
      </c>
      <c r="C18" s="16"/>
      <c r="D18" s="20">
        <f>SUMIFS('CHI TIẾT'!$L$7:$L$242,'CHI TIẾT'!$D$7:$D$242,'TỔNG HỢP'!$A18)</f>
        <v>3700</v>
      </c>
    </row>
    <row r="19" spans="1:6" ht="18.75" x14ac:dyDescent="0.3">
      <c r="A19" s="15" t="s">
        <v>40</v>
      </c>
      <c r="B19" s="15" t="s">
        <v>91</v>
      </c>
      <c r="C19" s="16"/>
      <c r="D19" s="20">
        <f>SUMIFS('CHI TIẾT'!$L$7:$L$242,'CHI TIẾT'!$D$7:$D$242,'TỔNG HỢP'!$A19)</f>
        <v>1096</v>
      </c>
    </row>
    <row r="20" spans="1:6" ht="18.75" x14ac:dyDescent="0.3">
      <c r="A20" s="15" t="s">
        <v>31</v>
      </c>
      <c r="B20" s="15" t="s">
        <v>28</v>
      </c>
      <c r="C20" s="16"/>
      <c r="D20" s="20">
        <f>SUMIFS('CHI TIẾT'!$L$7:$L$242,'CHI TIẾT'!$D$7:$D$242,'TỔNG HỢP'!$A20)</f>
        <v>80</v>
      </c>
    </row>
    <row r="21" spans="1:6" ht="18.75" x14ac:dyDescent="0.3">
      <c r="A21" s="15" t="s">
        <v>148</v>
      </c>
      <c r="B21" s="15" t="s">
        <v>149</v>
      </c>
      <c r="C21" s="16"/>
      <c r="D21" s="17">
        <f>SUMIFS('[1]CHI TIẾT'!$N$7:$N$220,'[1]CHI TIẾT'!$D$7:$D$220,'[1]TỔNG HỢP'!$A21)</f>
        <v>0</v>
      </c>
    </row>
    <row r="22" spans="1:6" ht="18.75" x14ac:dyDescent="0.3">
      <c r="A22" s="37" t="s">
        <v>150</v>
      </c>
      <c r="B22" s="37"/>
      <c r="C22" s="37"/>
      <c r="D22" s="19">
        <f>SUM(D3:D21)</f>
        <v>36794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2023-07-25T08:24:02Z</dcterms:created>
  <dcterms:modified xsi:type="dcterms:W3CDTF">2023-07-25T09:45:12Z</dcterms:modified>
</cp:coreProperties>
</file>