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5\"/>
    </mc:Choice>
  </mc:AlternateContent>
  <bookViews>
    <workbookView xWindow="1005" yWindow="1005" windowWidth="15000" windowHeight="10005"/>
  </bookViews>
  <sheets>
    <sheet name="CHI TIẾT" sheetId="1" r:id="rId1"/>
    <sheet name="TỔNG HỢP" sheetId="2" r:id="rId2"/>
  </sheets>
  <definedNames>
    <definedName name="_xlnm._FilterDatabase" localSheetId="0" hidden="1">'CHI TIẾT'!$A$4:$X$175</definedName>
  </definedName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comments1.xml><?xml version="1.0" encoding="utf-8"?>
<comments xmlns="http://schemas.openxmlformats.org/spreadsheetml/2006/main">
  <authors>
    <author>Admin</author>
  </authors>
  <commentList>
    <comment ref="M1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thực nhận là 257, thu hằng xuất hóa 255
</t>
        </r>
      </text>
    </comment>
  </commentList>
</comments>
</file>

<file path=xl/sharedStrings.xml><?xml version="1.0" encoding="utf-8"?>
<sst xmlns="http://schemas.openxmlformats.org/spreadsheetml/2006/main" count="1466" uniqueCount="134">
  <si>
    <t>Số hóa đơn</t>
  </si>
  <si>
    <t>BBM200</t>
  </si>
  <si>
    <t>Mã kho : K-C6 (16 )</t>
  </si>
  <si>
    <t>NK2305/0028</t>
  </si>
  <si>
    <t>Mã hàng : GSG250 (1 )</t>
  </si>
  <si>
    <t>Kho Hàng C6</t>
  </si>
  <si>
    <t>Mã hàng : GL250 (2 )</t>
  </si>
  <si>
    <t>BGHM450</t>
  </si>
  <si>
    <t>Địa chỉ</t>
  </si>
  <si>
    <t>Tên kho</t>
  </si>
  <si>
    <t>MNH250</t>
  </si>
  <si>
    <t>Bắp bò muối 500g</t>
  </si>
  <si>
    <t>NK2305-034</t>
  </si>
  <si>
    <t>NK2305/0039</t>
  </si>
  <si>
    <t>Mã hàng : GTLX250G (7 )</t>
  </si>
  <si>
    <t>Mã hàng : BBM200 (4 )</t>
  </si>
  <si>
    <t>CGM300</t>
  </si>
  <si>
    <t>Mọc Nấm Hương 250g</t>
  </si>
  <si>
    <t>Mã hàng : TH400 (2 )</t>
  </si>
  <si>
    <t>GL250</t>
  </si>
  <si>
    <t>Mã hàng : BBM300 (2 )</t>
  </si>
  <si>
    <t>Ngày hóa đơn</t>
  </si>
  <si>
    <t>Bắp bò muối 300g</t>
  </si>
  <si>
    <t>Mã hàng : GM500 (12 )</t>
  </si>
  <si>
    <t>Tồn</t>
  </si>
  <si>
    <t>Kho: &lt;&lt;Tất cả&gt;&gt;; Từ ngày 20/5/2023 đến ngày 26/5/2023</t>
  </si>
  <si>
    <t>GSG250</t>
  </si>
  <si>
    <t>Giò Tai Lưỡi Xào 250g</t>
  </si>
  <si>
    <t>NK2305-055</t>
  </si>
  <si>
    <t>Tai heo muối 400g</t>
  </si>
  <si>
    <t>Số lượng</t>
  </si>
  <si>
    <t>TH400</t>
  </si>
  <si>
    <t>Mã hàng : MNH250 (3 )</t>
  </si>
  <si>
    <t>NK2305/0035</t>
  </si>
  <si>
    <t>NK2305-048</t>
  </si>
  <si>
    <t>BBM300</t>
  </si>
  <si>
    <t>NK2305-047</t>
  </si>
  <si>
    <t>ĐVT</t>
  </si>
  <si>
    <t>Mã đối tượng</t>
  </si>
  <si>
    <t>Mã hàng : BBM200 (7 )</t>
  </si>
  <si>
    <t>TH200</t>
  </si>
  <si>
    <t>Mã hàng : GM500 (7 )</t>
  </si>
  <si>
    <t>CGM500</t>
  </si>
  <si>
    <t>Số 306, Tổ 1, Phố Phú Viên, Phường Bồ Đề, Quận Long Biên, Thành Phố Hà Nội, Việt Nam</t>
  </si>
  <si>
    <t>Giò sụn gà 250g</t>
  </si>
  <si>
    <t>Kho hàng HCM</t>
  </si>
  <si>
    <t>Mã hàng : CGM300 (6 )</t>
  </si>
  <si>
    <t>GTLX250G</t>
  </si>
  <si>
    <t>Trường mở rộng 1</t>
  </si>
  <si>
    <t>Mua hàng của Công Ty Cổ Phần Thu Hằng Food Việt Nam</t>
  </si>
  <si>
    <t>Mã hàng : GHC500 (1 )</t>
  </si>
  <si>
    <t>Mã hàng : CC300 (5 )</t>
  </si>
  <si>
    <t>CN300</t>
  </si>
  <si>
    <t>NK2305/0036</t>
  </si>
  <si>
    <t>Chân giò heo muối 500g</t>
  </si>
  <si>
    <t>NK2305-046</t>
  </si>
  <si>
    <t>GHC1000</t>
  </si>
  <si>
    <t>Chi nhánh</t>
  </si>
  <si>
    <t>Số dòng = 136</t>
  </si>
  <si>
    <t>C6 HÀ NỘI</t>
  </si>
  <si>
    <t>NK2305/0034</t>
  </si>
  <si>
    <t>Chả nướng 300g</t>
  </si>
  <si>
    <t>Chân giò heo muối 300g</t>
  </si>
  <si>
    <t>Gà muối 500g</t>
  </si>
  <si>
    <t>Mã hàng : TH200 (4 )</t>
  </si>
  <si>
    <t>NK2305/0031</t>
  </si>
  <si>
    <t>Nhập</t>
  </si>
  <si>
    <t>Ngày hạch toán</t>
  </si>
  <si>
    <t>NK2305-052</t>
  </si>
  <si>
    <t>Bắp bò muối 200g</t>
  </si>
  <si>
    <t>Mã hàng : CC300 (8 )</t>
  </si>
  <si>
    <t>NK2305-050</t>
  </si>
  <si>
    <t>Đơn giá</t>
  </si>
  <si>
    <t>NK2305-054</t>
  </si>
  <si>
    <t>Mã hàng : BGHM450 (1 )</t>
  </si>
  <si>
    <t>Số chứng từ</t>
  </si>
  <si>
    <t>Công Ty Cổ Phần Thu Hằng Food Việt Nam</t>
  </si>
  <si>
    <t>NK2305-058</t>
  </si>
  <si>
    <t>Tên đối tượng</t>
  </si>
  <si>
    <t>Bắp giò heo muối vị Tayaki Coop Select 450g</t>
  </si>
  <si>
    <t>Tai heo muối 200g</t>
  </si>
  <si>
    <t>207 PHẠM VĂN HAI</t>
  </si>
  <si>
    <t>Mã hàng</t>
  </si>
  <si>
    <t>Diễn giải</t>
  </si>
  <si>
    <t>Tên hàng</t>
  </si>
  <si>
    <t>Mã hàng : CN300 (3 )</t>
  </si>
  <si>
    <t>NK2305/0040</t>
  </si>
  <si>
    <t>Mã hàng : CN300 (8 )</t>
  </si>
  <si>
    <t>Gà hun cỏ xạ hương Coop Select 500g</t>
  </si>
  <si>
    <t>NK2305-057</t>
  </si>
  <si>
    <t>Túi</t>
  </si>
  <si>
    <t>Mã hàng : CGSC400 (6 )</t>
  </si>
  <si>
    <t>NK2305-056</t>
  </si>
  <si>
    <t>Mã hàng : CGM500 (2 )</t>
  </si>
  <si>
    <t>Mã hàng : GHC1000 (1 )</t>
  </si>
  <si>
    <t>NK2305/0032</t>
  </si>
  <si>
    <t>Mã hàng : TH200 (6 )</t>
  </si>
  <si>
    <t>Mã hàng : CGM300 (7 )</t>
  </si>
  <si>
    <t>Tên đơn vị</t>
  </si>
  <si>
    <t>Chả cốm 300g</t>
  </si>
  <si>
    <t>CC300</t>
  </si>
  <si>
    <t>SỔ CHI TIẾT VẬT TƯ HÀNG HÓA</t>
  </si>
  <si>
    <t>Mã hàng : CGSC400 (3 )</t>
  </si>
  <si>
    <t>Mã hàng : TH400 (4 )</t>
  </si>
  <si>
    <t>THUHANGFOOD</t>
  </si>
  <si>
    <t>Mua hàng của Công Ty Cổ Phần Thu Hằng Food Việt Nam (KHO ĐÀ NẴNG)</t>
  </si>
  <si>
    <t>NK2305/0038</t>
  </si>
  <si>
    <t>Mã hàng : GL250 (5 )</t>
  </si>
  <si>
    <t>Mã kho : K-HCM (16 )</t>
  </si>
  <si>
    <t>NK2305-053</t>
  </si>
  <si>
    <t>GHC500</t>
  </si>
  <si>
    <t>GM500</t>
  </si>
  <si>
    <t>Mã hàng : MNH250 (7 )</t>
  </si>
  <si>
    <t>Mã hàng : CGM500 (3 )</t>
  </si>
  <si>
    <t>NK2305-051</t>
  </si>
  <si>
    <t>Giá trị</t>
  </si>
  <si>
    <t>CGSC400</t>
  </si>
  <si>
    <t>NK2305/0030</t>
  </si>
  <si>
    <t>Giò lụa cây 250g</t>
  </si>
  <si>
    <t>Gà hun cỏ xạ hương 1kg</t>
  </si>
  <si>
    <t>Chân gà sốt cay 400g</t>
  </si>
  <si>
    <t>Mã hàng : GTLX250G (5 )</t>
  </si>
  <si>
    <t>Xuất</t>
  </si>
  <si>
    <t>Mã hàng : BBM500 (1 )</t>
  </si>
  <si>
    <t>BBM500</t>
  </si>
  <si>
    <t>NK2305-049</t>
  </si>
  <si>
    <t>NK2305/0033</t>
  </si>
  <si>
    <t>Mã hàng hóa</t>
  </si>
  <si>
    <t>Tên hàng hóa</t>
  </si>
  <si>
    <t>DGSC500</t>
  </si>
  <si>
    <t>Đùi gà sốt cay 500g</t>
  </si>
  <si>
    <t>TỔNG CỘNG</t>
  </si>
  <si>
    <t>Thu hằng từ ngày 20/05/2023 đến 26/05/2023</t>
  </si>
  <si>
    <t xml:space="preserve">ngày 23.5 thực nhận 257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</si>
</sst>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38" fontId="0" fillId="0" borderId="0" xfId="0" applyNumberFormat="1"/>
    <xf numFmtId="164" fontId="1" fillId="0" borderId="1" xfId="0" applyNumberFormat="1" applyFont="1" applyBorder="1" applyAlignment="1">
      <alignment horizontal="center" vertical="center"/>
    </xf>
    <xf numFmtId="38" fontId="1" fillId="2" borderId="1" xfId="0" applyNumberFormat="1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horizontal="right" vertical="center"/>
    </xf>
    <xf numFmtId="40" fontId="4" fillId="3" borderId="3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164" fontId="0" fillId="0" borderId="0" xfId="0" applyNumberFormat="1"/>
    <xf numFmtId="38" fontId="4" fillId="3" borderId="3" xfId="0" applyNumberFormat="1" applyFont="1" applyFill="1" applyBorder="1" applyAlignment="1">
      <alignment horizontal="center" vertical="center" wrapText="1"/>
    </xf>
    <xf numFmtId="40" fontId="1" fillId="2" borderId="1" xfId="0" applyNumberFormat="1" applyFont="1" applyFill="1" applyBorder="1" applyAlignment="1">
      <alignment horizontal="right" vertical="center"/>
    </xf>
    <xf numFmtId="40" fontId="1" fillId="0" borderId="1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165" fontId="9" fillId="4" borderId="8" xfId="1" applyNumberFormat="1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38" fontId="4" fillId="3" borderId="3" xfId="0" applyNumberFormat="1" applyFont="1" applyFill="1" applyBorder="1" applyAlignment="1">
      <alignment horizontal="center" vertical="center" wrapText="1"/>
    </xf>
    <xf numFmtId="38" fontId="4" fillId="3" borderId="6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outlinePr summaryBelow="0"/>
  </sheetPr>
  <dimension ref="A1:X175"/>
  <sheetViews>
    <sheetView tabSelected="1" topLeftCell="D1" zoomScaleNormal="100" workbookViewId="0">
      <selection activeCell="M176" sqref="M176"/>
    </sheetView>
  </sheetViews>
  <sheetFormatPr defaultColWidth="9.140625" defaultRowHeight="15" outlineLevelRow="2" x14ac:dyDescent="0.25"/>
  <cols>
    <col min="1" max="2" width="1.42578125" customWidth="1"/>
    <col min="3" max="3" width="21.140625" customWidth="1"/>
    <col min="4" max="4" width="15" customWidth="1"/>
    <col min="5" max="5" width="18.5703125" customWidth="1"/>
    <col min="6" max="6" width="13.5703125" style="8" customWidth="1"/>
    <col min="7" max="7" width="14.28515625" customWidth="1"/>
    <col min="8" max="8" width="13.5703125" style="8" hidden="1" customWidth="1"/>
    <col min="9" max="9" width="15" hidden="1" customWidth="1"/>
    <col min="10" max="10" width="30" customWidth="1"/>
    <col min="11" max="11" width="10.7109375" customWidth="1"/>
    <col min="12" max="12" width="12.28515625" style="2" customWidth="1"/>
    <col min="13" max="13" width="15.7109375" style="7" customWidth="1"/>
    <col min="14" max="14" width="17.140625" style="2" customWidth="1"/>
    <col min="15" max="15" width="15.7109375" style="7" customWidth="1"/>
    <col min="16" max="16" width="17.140625" style="2" customWidth="1"/>
    <col min="17" max="17" width="15.7109375" style="7" customWidth="1"/>
    <col min="18" max="18" width="17.140625" style="2" customWidth="1"/>
    <col min="19" max="19" width="15.7109375" customWidth="1"/>
    <col min="20" max="21" width="30" customWidth="1"/>
    <col min="22" max="22" width="15.5703125" customWidth="1"/>
    <col min="23" max="23" width="21.42578125" customWidth="1"/>
    <col min="24" max="24" width="35.7109375" customWidth="1"/>
  </cols>
  <sheetData>
    <row r="1" spans="1:24" ht="18.75" x14ac:dyDescent="0.3">
      <c r="A1" s="19" t="s">
        <v>101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4" x14ac:dyDescent="0.25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4" ht="16.5" customHeight="1" x14ac:dyDescent="0.25">
      <c r="C3" s="21" t="s">
        <v>9</v>
      </c>
      <c r="D3" s="21" t="s">
        <v>82</v>
      </c>
      <c r="E3" s="21" t="s">
        <v>84</v>
      </c>
      <c r="F3" s="23" t="s">
        <v>67</v>
      </c>
      <c r="G3" s="21" t="s">
        <v>75</v>
      </c>
      <c r="H3" s="23" t="s">
        <v>21</v>
      </c>
      <c r="I3" s="21" t="s">
        <v>0</v>
      </c>
      <c r="J3" s="21" t="s">
        <v>83</v>
      </c>
      <c r="K3" s="21" t="s">
        <v>37</v>
      </c>
      <c r="L3" s="25" t="s">
        <v>72</v>
      </c>
      <c r="M3" s="27" t="s">
        <v>66</v>
      </c>
      <c r="N3" s="28"/>
      <c r="O3" s="27" t="s">
        <v>122</v>
      </c>
      <c r="P3" s="28"/>
      <c r="Q3" s="27" t="s">
        <v>24</v>
      </c>
      <c r="R3" s="28"/>
      <c r="S3" s="21" t="s">
        <v>38</v>
      </c>
      <c r="T3" s="21" t="s">
        <v>78</v>
      </c>
      <c r="U3" s="21" t="s">
        <v>8</v>
      </c>
      <c r="V3" s="21" t="s">
        <v>98</v>
      </c>
      <c r="W3" s="21" t="s">
        <v>48</v>
      </c>
      <c r="X3" s="21" t="s">
        <v>57</v>
      </c>
    </row>
    <row r="4" spans="1:24" ht="15" customHeight="1" x14ac:dyDescent="0.25">
      <c r="C4" s="22"/>
      <c r="D4" s="22"/>
      <c r="E4" s="22"/>
      <c r="F4" s="24"/>
      <c r="G4" s="22"/>
      <c r="H4" s="24"/>
      <c r="I4" s="22"/>
      <c r="J4" s="22"/>
      <c r="K4" s="22"/>
      <c r="L4" s="26"/>
      <c r="M4" s="6" t="s">
        <v>30</v>
      </c>
      <c r="N4" s="9" t="s">
        <v>115</v>
      </c>
      <c r="O4" s="6" t="s">
        <v>30</v>
      </c>
      <c r="P4" s="9" t="s">
        <v>115</v>
      </c>
      <c r="Q4" s="6" t="s">
        <v>30</v>
      </c>
      <c r="R4" s="9" t="s">
        <v>115</v>
      </c>
      <c r="S4" s="22"/>
      <c r="T4" s="22"/>
      <c r="U4" s="22"/>
      <c r="V4" s="22"/>
      <c r="W4" s="22"/>
      <c r="X4" s="22"/>
    </row>
    <row r="5" spans="1:24" hidden="1" x14ac:dyDescent="0.25">
      <c r="A5" s="12" t="s">
        <v>2</v>
      </c>
      <c r="M5" s="10">
        <v>16493</v>
      </c>
      <c r="N5" s="4">
        <v>842559077</v>
      </c>
      <c r="O5" s="10">
        <v>0</v>
      </c>
      <c r="P5" s="4">
        <v>0</v>
      </c>
      <c r="Q5" s="10">
        <v>24071</v>
      </c>
      <c r="R5" s="4">
        <v>21160283827</v>
      </c>
    </row>
    <row r="6" spans="1:24" hidden="1" outlineLevel="1" x14ac:dyDescent="0.25">
      <c r="B6" s="12" t="s">
        <v>39</v>
      </c>
      <c r="M6" s="10">
        <v>939</v>
      </c>
      <c r="N6" s="4">
        <v>57185100</v>
      </c>
      <c r="O6" s="10">
        <v>0</v>
      </c>
      <c r="P6" s="4">
        <v>0</v>
      </c>
      <c r="Q6" s="10">
        <v>1525</v>
      </c>
      <c r="R6" s="4">
        <v>1277986500</v>
      </c>
    </row>
    <row r="7" spans="1:24" hidden="1" outlineLevel="2" x14ac:dyDescent="0.25">
      <c r="C7" s="13" t="s">
        <v>5</v>
      </c>
      <c r="D7" s="13" t="s">
        <v>1</v>
      </c>
      <c r="E7" s="13" t="s">
        <v>69</v>
      </c>
      <c r="F7" s="3">
        <v>45067</v>
      </c>
      <c r="G7" s="13" t="s">
        <v>55</v>
      </c>
      <c r="H7" s="3"/>
      <c r="I7" s="13"/>
      <c r="J7" s="13" t="s">
        <v>49</v>
      </c>
      <c r="K7" s="13" t="s">
        <v>90</v>
      </c>
      <c r="L7" s="5">
        <v>60900</v>
      </c>
      <c r="M7" s="11">
        <v>180</v>
      </c>
      <c r="N7" s="5">
        <v>10962000</v>
      </c>
      <c r="O7" s="11">
        <v>0</v>
      </c>
      <c r="P7" s="5">
        <v>0</v>
      </c>
      <c r="Q7" s="11">
        <v>766</v>
      </c>
      <c r="R7" s="5">
        <v>1231763400</v>
      </c>
      <c r="S7" s="13" t="s">
        <v>104</v>
      </c>
      <c r="T7" s="13" t="s">
        <v>76</v>
      </c>
      <c r="U7" s="13" t="s">
        <v>43</v>
      </c>
      <c r="V7" s="13"/>
      <c r="W7" s="13"/>
      <c r="X7" s="13" t="s">
        <v>59</v>
      </c>
    </row>
    <row r="8" spans="1:24" hidden="1" outlineLevel="2" x14ac:dyDescent="0.25">
      <c r="C8" s="13" t="s">
        <v>5</v>
      </c>
      <c r="D8" s="13" t="s">
        <v>1</v>
      </c>
      <c r="E8" s="13" t="s">
        <v>69</v>
      </c>
      <c r="F8" s="3">
        <v>45069</v>
      </c>
      <c r="G8" s="13" t="s">
        <v>34</v>
      </c>
      <c r="H8" s="3"/>
      <c r="I8" s="13"/>
      <c r="J8" s="13" t="s">
        <v>49</v>
      </c>
      <c r="K8" s="13" t="s">
        <v>90</v>
      </c>
      <c r="L8" s="5">
        <v>60900</v>
      </c>
      <c r="M8" s="11">
        <v>146</v>
      </c>
      <c r="N8" s="5">
        <v>8891400</v>
      </c>
      <c r="O8" s="11">
        <v>0</v>
      </c>
      <c r="P8" s="5">
        <v>0</v>
      </c>
      <c r="Q8" s="11">
        <v>912</v>
      </c>
      <c r="R8" s="5">
        <v>1240654800</v>
      </c>
      <c r="S8" s="13" t="s">
        <v>104</v>
      </c>
      <c r="T8" s="13" t="s">
        <v>76</v>
      </c>
      <c r="U8" s="13" t="s">
        <v>43</v>
      </c>
      <c r="V8" s="13"/>
      <c r="W8" s="13"/>
      <c r="X8" s="13" t="s">
        <v>59</v>
      </c>
    </row>
    <row r="9" spans="1:24" hidden="1" outlineLevel="2" x14ac:dyDescent="0.25">
      <c r="C9" s="13" t="s">
        <v>5</v>
      </c>
      <c r="D9" s="13" t="s">
        <v>1</v>
      </c>
      <c r="E9" s="13" t="s">
        <v>69</v>
      </c>
      <c r="F9" s="3">
        <v>45070</v>
      </c>
      <c r="G9" s="13" t="s">
        <v>71</v>
      </c>
      <c r="H9" s="3"/>
      <c r="I9" s="13"/>
      <c r="J9" s="13" t="s">
        <v>49</v>
      </c>
      <c r="K9" s="13" t="s">
        <v>90</v>
      </c>
      <c r="L9" s="5">
        <v>60900</v>
      </c>
      <c r="M9" s="11">
        <v>114</v>
      </c>
      <c r="N9" s="5">
        <v>6942600</v>
      </c>
      <c r="O9" s="11">
        <v>0</v>
      </c>
      <c r="P9" s="5">
        <v>0</v>
      </c>
      <c r="Q9" s="11">
        <v>1026</v>
      </c>
      <c r="R9" s="5">
        <v>1247597400</v>
      </c>
      <c r="S9" s="13" t="s">
        <v>104</v>
      </c>
      <c r="T9" s="13" t="s">
        <v>76</v>
      </c>
      <c r="U9" s="13" t="s">
        <v>43</v>
      </c>
      <c r="V9" s="13"/>
      <c r="W9" s="13"/>
      <c r="X9" s="13" t="s">
        <v>59</v>
      </c>
    </row>
    <row r="10" spans="1:24" hidden="1" outlineLevel="2" x14ac:dyDescent="0.25">
      <c r="C10" s="13" t="s">
        <v>5</v>
      </c>
      <c r="D10" s="13" t="s">
        <v>1</v>
      </c>
      <c r="E10" s="13" t="s">
        <v>69</v>
      </c>
      <c r="F10" s="3">
        <v>45070</v>
      </c>
      <c r="G10" s="13" t="s">
        <v>114</v>
      </c>
      <c r="H10" s="3"/>
      <c r="I10" s="13"/>
      <c r="J10" s="13" t="s">
        <v>49</v>
      </c>
      <c r="K10" s="13" t="s">
        <v>90</v>
      </c>
      <c r="L10" s="5">
        <v>60900</v>
      </c>
      <c r="M10" s="11">
        <v>49</v>
      </c>
      <c r="N10" s="5">
        <v>2984100</v>
      </c>
      <c r="O10" s="11">
        <v>0</v>
      </c>
      <c r="P10" s="5">
        <v>0</v>
      </c>
      <c r="Q10" s="11">
        <v>1075</v>
      </c>
      <c r="R10" s="5">
        <v>1250581500</v>
      </c>
      <c r="S10" s="13" t="s">
        <v>104</v>
      </c>
      <c r="T10" s="13" t="s">
        <v>76</v>
      </c>
      <c r="U10" s="13" t="s">
        <v>43</v>
      </c>
      <c r="V10" s="13"/>
      <c r="W10" s="13"/>
      <c r="X10" s="13" t="s">
        <v>59</v>
      </c>
    </row>
    <row r="11" spans="1:24" hidden="1" outlineLevel="2" x14ac:dyDescent="0.25">
      <c r="C11" s="13" t="s">
        <v>5</v>
      </c>
      <c r="D11" s="13" t="s">
        <v>1</v>
      </c>
      <c r="E11" s="13" t="s">
        <v>69</v>
      </c>
      <c r="F11" s="3">
        <v>45071</v>
      </c>
      <c r="G11" s="13" t="s">
        <v>68</v>
      </c>
      <c r="H11" s="3"/>
      <c r="I11" s="13"/>
      <c r="J11" s="13" t="s">
        <v>49</v>
      </c>
      <c r="K11" s="13" t="s">
        <v>90</v>
      </c>
      <c r="L11" s="5">
        <v>60900</v>
      </c>
      <c r="M11" s="11">
        <v>181</v>
      </c>
      <c r="N11" s="5">
        <v>11022900</v>
      </c>
      <c r="O11" s="11">
        <v>0</v>
      </c>
      <c r="P11" s="5">
        <v>0</v>
      </c>
      <c r="Q11" s="11">
        <v>1256</v>
      </c>
      <c r="R11" s="5">
        <v>1261604400</v>
      </c>
      <c r="S11" s="13" t="s">
        <v>104</v>
      </c>
      <c r="T11" s="13" t="s">
        <v>76</v>
      </c>
      <c r="U11" s="13" t="s">
        <v>43</v>
      </c>
      <c r="V11" s="13"/>
      <c r="W11" s="13"/>
      <c r="X11" s="13" t="s">
        <v>59</v>
      </c>
    </row>
    <row r="12" spans="1:24" hidden="1" outlineLevel="2" x14ac:dyDescent="0.25">
      <c r="C12" s="13" t="s">
        <v>5</v>
      </c>
      <c r="D12" s="13" t="s">
        <v>1</v>
      </c>
      <c r="E12" s="13" t="s">
        <v>69</v>
      </c>
      <c r="F12" s="3">
        <v>45071</v>
      </c>
      <c r="G12" s="13" t="s">
        <v>109</v>
      </c>
      <c r="H12" s="3"/>
      <c r="I12" s="13"/>
      <c r="J12" s="13" t="s">
        <v>49</v>
      </c>
      <c r="K12" s="13" t="s">
        <v>90</v>
      </c>
      <c r="L12" s="5">
        <v>60900</v>
      </c>
      <c r="M12" s="11">
        <v>99</v>
      </c>
      <c r="N12" s="5">
        <v>6029100</v>
      </c>
      <c r="O12" s="11">
        <v>0</v>
      </c>
      <c r="P12" s="5">
        <v>0</v>
      </c>
      <c r="Q12" s="11">
        <v>1355</v>
      </c>
      <c r="R12" s="5">
        <v>1267633500</v>
      </c>
      <c r="S12" s="13" t="s">
        <v>104</v>
      </c>
      <c r="T12" s="13" t="s">
        <v>76</v>
      </c>
      <c r="U12" s="13" t="s">
        <v>43</v>
      </c>
      <c r="V12" s="13"/>
      <c r="W12" s="13"/>
      <c r="X12" s="13" t="s">
        <v>59</v>
      </c>
    </row>
    <row r="13" spans="1:24" hidden="1" outlineLevel="2" x14ac:dyDescent="0.25">
      <c r="C13" s="13" t="s">
        <v>5</v>
      </c>
      <c r="D13" s="13" t="s">
        <v>1</v>
      </c>
      <c r="E13" s="13" t="s">
        <v>69</v>
      </c>
      <c r="F13" s="3">
        <v>45072</v>
      </c>
      <c r="G13" s="13" t="s">
        <v>89</v>
      </c>
      <c r="H13" s="3"/>
      <c r="I13" s="13"/>
      <c r="J13" s="13" t="s">
        <v>49</v>
      </c>
      <c r="K13" s="13" t="s">
        <v>90</v>
      </c>
      <c r="L13" s="5">
        <v>60900</v>
      </c>
      <c r="M13" s="11">
        <v>170</v>
      </c>
      <c r="N13" s="5">
        <v>10353000</v>
      </c>
      <c r="O13" s="11">
        <v>0</v>
      </c>
      <c r="P13" s="5">
        <v>0</v>
      </c>
      <c r="Q13" s="11">
        <v>1525</v>
      </c>
      <c r="R13" s="5">
        <v>1277986500</v>
      </c>
      <c r="S13" s="13" t="s">
        <v>104</v>
      </c>
      <c r="T13" s="13" t="s">
        <v>76</v>
      </c>
      <c r="U13" s="13" t="s">
        <v>43</v>
      </c>
      <c r="V13" s="13"/>
      <c r="W13" s="13"/>
      <c r="X13" s="13" t="s">
        <v>59</v>
      </c>
    </row>
    <row r="14" spans="1:24" hidden="1" outlineLevel="1" x14ac:dyDescent="0.25">
      <c r="B14" s="12" t="s">
        <v>20</v>
      </c>
      <c r="M14" s="10">
        <v>19</v>
      </c>
      <c r="N14" s="4">
        <v>1725675</v>
      </c>
      <c r="O14" s="10">
        <v>0</v>
      </c>
      <c r="P14" s="4">
        <v>0</v>
      </c>
      <c r="Q14" s="10">
        <v>19</v>
      </c>
      <c r="R14" s="4">
        <v>61034400</v>
      </c>
    </row>
    <row r="15" spans="1:24" hidden="1" outlineLevel="2" x14ac:dyDescent="0.25">
      <c r="C15" s="13" t="s">
        <v>5</v>
      </c>
      <c r="D15" s="13" t="s">
        <v>35</v>
      </c>
      <c r="E15" s="13" t="s">
        <v>22</v>
      </c>
      <c r="F15" s="3">
        <v>45067</v>
      </c>
      <c r="G15" s="13" t="s">
        <v>55</v>
      </c>
      <c r="H15" s="3"/>
      <c r="I15" s="13"/>
      <c r="J15" s="13" t="s">
        <v>49</v>
      </c>
      <c r="K15" s="13" t="s">
        <v>90</v>
      </c>
      <c r="L15" s="5">
        <v>90825</v>
      </c>
      <c r="M15" s="11">
        <v>6</v>
      </c>
      <c r="N15" s="5">
        <v>544950</v>
      </c>
      <c r="O15" s="11">
        <v>0</v>
      </c>
      <c r="P15" s="5">
        <v>0</v>
      </c>
      <c r="Q15" s="11">
        <v>6</v>
      </c>
      <c r="R15" s="5">
        <v>59853675</v>
      </c>
      <c r="S15" s="13" t="s">
        <v>104</v>
      </c>
      <c r="T15" s="13" t="s">
        <v>76</v>
      </c>
      <c r="U15" s="13" t="s">
        <v>43</v>
      </c>
      <c r="V15" s="13"/>
      <c r="W15" s="13"/>
      <c r="X15" s="13" t="s">
        <v>59</v>
      </c>
    </row>
    <row r="16" spans="1:24" hidden="1" outlineLevel="2" x14ac:dyDescent="0.25">
      <c r="C16" s="13" t="s">
        <v>5</v>
      </c>
      <c r="D16" s="13" t="s">
        <v>35</v>
      </c>
      <c r="E16" s="13" t="s">
        <v>22</v>
      </c>
      <c r="F16" s="3">
        <v>45071</v>
      </c>
      <c r="G16" s="13" t="s">
        <v>68</v>
      </c>
      <c r="H16" s="3"/>
      <c r="I16" s="13"/>
      <c r="J16" s="13" t="s">
        <v>49</v>
      </c>
      <c r="K16" s="13" t="s">
        <v>90</v>
      </c>
      <c r="L16" s="5">
        <v>90825</v>
      </c>
      <c r="M16" s="11">
        <v>13</v>
      </c>
      <c r="N16" s="5">
        <v>1180725</v>
      </c>
      <c r="O16" s="11">
        <v>0</v>
      </c>
      <c r="P16" s="5">
        <v>0</v>
      </c>
      <c r="Q16" s="11">
        <v>19</v>
      </c>
      <c r="R16" s="5">
        <v>61034400</v>
      </c>
      <c r="S16" s="13" t="s">
        <v>104</v>
      </c>
      <c r="T16" s="13" t="s">
        <v>76</v>
      </c>
      <c r="U16" s="13" t="s">
        <v>43</v>
      </c>
      <c r="V16" s="13"/>
      <c r="W16" s="13"/>
      <c r="X16" s="13" t="s">
        <v>59</v>
      </c>
    </row>
    <row r="17" spans="2:24" hidden="1" outlineLevel="1" x14ac:dyDescent="0.25">
      <c r="B17" s="12" t="s">
        <v>123</v>
      </c>
      <c r="M17" s="10">
        <v>5</v>
      </c>
      <c r="N17" s="4">
        <v>748125</v>
      </c>
      <c r="O17" s="10">
        <v>0</v>
      </c>
      <c r="P17" s="4">
        <v>0</v>
      </c>
      <c r="Q17" s="10">
        <v>5</v>
      </c>
      <c r="R17" s="4">
        <v>23341500</v>
      </c>
    </row>
    <row r="18" spans="2:24" hidden="1" outlineLevel="2" x14ac:dyDescent="0.25">
      <c r="C18" s="13" t="s">
        <v>5</v>
      </c>
      <c r="D18" s="13" t="s">
        <v>124</v>
      </c>
      <c r="E18" s="13" t="s">
        <v>11</v>
      </c>
      <c r="F18" s="3">
        <v>45067</v>
      </c>
      <c r="G18" s="13" t="s">
        <v>55</v>
      </c>
      <c r="H18" s="3"/>
      <c r="I18" s="13"/>
      <c r="J18" s="13" t="s">
        <v>49</v>
      </c>
      <c r="K18" s="13" t="s">
        <v>90</v>
      </c>
      <c r="L18" s="5">
        <v>149625</v>
      </c>
      <c r="M18" s="11">
        <v>5</v>
      </c>
      <c r="N18" s="5">
        <v>748125</v>
      </c>
      <c r="O18" s="11">
        <v>0</v>
      </c>
      <c r="P18" s="5">
        <v>0</v>
      </c>
      <c r="Q18" s="11">
        <v>5</v>
      </c>
      <c r="R18" s="5">
        <v>23341500</v>
      </c>
      <c r="S18" s="13" t="s">
        <v>104</v>
      </c>
      <c r="T18" s="13" t="s">
        <v>76</v>
      </c>
      <c r="U18" s="13" t="s">
        <v>43</v>
      </c>
      <c r="V18" s="13"/>
      <c r="W18" s="13"/>
      <c r="X18" s="13" t="s">
        <v>59</v>
      </c>
    </row>
    <row r="19" spans="2:24" hidden="1" outlineLevel="1" x14ac:dyDescent="0.25">
      <c r="B19" s="12" t="s">
        <v>70</v>
      </c>
      <c r="M19" s="10">
        <v>1850</v>
      </c>
      <c r="N19" s="4">
        <v>83250000</v>
      </c>
      <c r="O19" s="10">
        <v>0</v>
      </c>
      <c r="P19" s="4">
        <v>0</v>
      </c>
      <c r="Q19" s="10">
        <v>2485</v>
      </c>
      <c r="R19" s="4">
        <v>1193760000</v>
      </c>
    </row>
    <row r="20" spans="2:24" outlineLevel="2" x14ac:dyDescent="0.25">
      <c r="C20" s="13" t="s">
        <v>5</v>
      </c>
      <c r="D20" s="13" t="s">
        <v>100</v>
      </c>
      <c r="E20" s="13" t="s">
        <v>99</v>
      </c>
      <c r="F20" s="3">
        <v>45067</v>
      </c>
      <c r="G20" s="13" t="s">
        <v>55</v>
      </c>
      <c r="H20" s="3"/>
      <c r="I20" s="13"/>
      <c r="J20" s="13" t="s">
        <v>49</v>
      </c>
      <c r="K20" s="13" t="s">
        <v>90</v>
      </c>
      <c r="L20" s="5">
        <v>45000</v>
      </c>
      <c r="M20" s="11">
        <v>180</v>
      </c>
      <c r="N20" s="5">
        <v>8100000</v>
      </c>
      <c r="O20" s="11">
        <v>0</v>
      </c>
      <c r="P20" s="5">
        <v>0</v>
      </c>
      <c r="Q20" s="11">
        <v>815</v>
      </c>
      <c r="R20" s="5">
        <v>1118610000</v>
      </c>
      <c r="S20" s="13" t="s">
        <v>104</v>
      </c>
      <c r="T20" s="13" t="s">
        <v>76</v>
      </c>
      <c r="U20" s="13" t="s">
        <v>43</v>
      </c>
      <c r="V20" s="13"/>
      <c r="W20" s="13"/>
      <c r="X20" s="13" t="s">
        <v>59</v>
      </c>
    </row>
    <row r="21" spans="2:24" outlineLevel="2" x14ac:dyDescent="0.25">
      <c r="C21" s="13" t="s">
        <v>5</v>
      </c>
      <c r="D21" s="13" t="s">
        <v>100</v>
      </c>
      <c r="E21" s="13" t="s">
        <v>99</v>
      </c>
      <c r="F21" s="3">
        <v>45069</v>
      </c>
      <c r="G21" s="13" t="s">
        <v>34</v>
      </c>
      <c r="H21" s="3"/>
      <c r="I21" s="13"/>
      <c r="J21" s="13" t="s">
        <v>49</v>
      </c>
      <c r="K21" s="13" t="s">
        <v>90</v>
      </c>
      <c r="L21" s="5">
        <v>45000</v>
      </c>
      <c r="M21" s="11">
        <v>319</v>
      </c>
      <c r="N21" s="5">
        <v>14355000</v>
      </c>
      <c r="O21" s="11">
        <v>0</v>
      </c>
      <c r="P21" s="5">
        <v>0</v>
      </c>
      <c r="Q21" s="11">
        <v>1134</v>
      </c>
      <c r="R21" s="5">
        <v>1132965000</v>
      </c>
      <c r="S21" s="13" t="s">
        <v>104</v>
      </c>
      <c r="T21" s="13" t="s">
        <v>76</v>
      </c>
      <c r="U21" s="13" t="s">
        <v>43</v>
      </c>
      <c r="V21" s="13"/>
      <c r="W21" s="13"/>
      <c r="X21" s="13" t="s">
        <v>59</v>
      </c>
    </row>
    <row r="22" spans="2:24" outlineLevel="2" x14ac:dyDescent="0.25">
      <c r="C22" s="13" t="s">
        <v>5</v>
      </c>
      <c r="D22" s="13" t="s">
        <v>100</v>
      </c>
      <c r="E22" s="13" t="s">
        <v>99</v>
      </c>
      <c r="F22" s="3">
        <v>45070</v>
      </c>
      <c r="G22" s="13" t="s">
        <v>71</v>
      </c>
      <c r="H22" s="3"/>
      <c r="I22" s="13"/>
      <c r="J22" s="13" t="s">
        <v>49</v>
      </c>
      <c r="K22" s="13" t="s">
        <v>90</v>
      </c>
      <c r="L22" s="5">
        <v>45000</v>
      </c>
      <c r="M22" s="11">
        <v>416</v>
      </c>
      <c r="N22" s="5">
        <v>18720000</v>
      </c>
      <c r="O22" s="11">
        <v>0</v>
      </c>
      <c r="P22" s="5">
        <v>0</v>
      </c>
      <c r="Q22" s="11">
        <v>1550</v>
      </c>
      <c r="R22" s="5">
        <v>1151685000</v>
      </c>
      <c r="S22" s="13" t="s">
        <v>104</v>
      </c>
      <c r="T22" s="13" t="s">
        <v>76</v>
      </c>
      <c r="U22" s="13" t="s">
        <v>43</v>
      </c>
      <c r="V22" s="13"/>
      <c r="W22" s="13"/>
      <c r="X22" s="13" t="s">
        <v>59</v>
      </c>
    </row>
    <row r="23" spans="2:24" outlineLevel="2" x14ac:dyDescent="0.25">
      <c r="C23" s="13" t="s">
        <v>5</v>
      </c>
      <c r="D23" s="13" t="s">
        <v>100</v>
      </c>
      <c r="E23" s="13" t="s">
        <v>99</v>
      </c>
      <c r="F23" s="3">
        <v>45070</v>
      </c>
      <c r="G23" s="13" t="s">
        <v>114</v>
      </c>
      <c r="H23" s="3"/>
      <c r="I23" s="13"/>
      <c r="J23" s="13" t="s">
        <v>49</v>
      </c>
      <c r="K23" s="13" t="s">
        <v>90</v>
      </c>
      <c r="L23" s="5">
        <v>45000</v>
      </c>
      <c r="M23" s="11">
        <v>4</v>
      </c>
      <c r="N23" s="5">
        <v>180000</v>
      </c>
      <c r="O23" s="11">
        <v>0</v>
      </c>
      <c r="P23" s="5">
        <v>0</v>
      </c>
      <c r="Q23" s="11">
        <v>1554</v>
      </c>
      <c r="R23" s="5">
        <v>1151865000</v>
      </c>
      <c r="S23" s="13" t="s">
        <v>104</v>
      </c>
      <c r="T23" s="13" t="s">
        <v>76</v>
      </c>
      <c r="U23" s="13" t="s">
        <v>43</v>
      </c>
      <c r="V23" s="13"/>
      <c r="W23" s="13"/>
      <c r="X23" s="13" t="s">
        <v>59</v>
      </c>
    </row>
    <row r="24" spans="2:24" outlineLevel="2" x14ac:dyDescent="0.25">
      <c r="C24" s="13" t="s">
        <v>5</v>
      </c>
      <c r="D24" s="13" t="s">
        <v>100</v>
      </c>
      <c r="E24" s="13" t="s">
        <v>99</v>
      </c>
      <c r="F24" s="3">
        <v>45071</v>
      </c>
      <c r="G24" s="13" t="s">
        <v>68</v>
      </c>
      <c r="H24" s="3"/>
      <c r="I24" s="13"/>
      <c r="J24" s="13" t="s">
        <v>49</v>
      </c>
      <c r="K24" s="13" t="s">
        <v>90</v>
      </c>
      <c r="L24" s="5">
        <v>45000</v>
      </c>
      <c r="M24" s="11">
        <v>450</v>
      </c>
      <c r="N24" s="5">
        <v>20250000</v>
      </c>
      <c r="O24" s="11">
        <v>0</v>
      </c>
      <c r="P24" s="5">
        <v>0</v>
      </c>
      <c r="Q24" s="11">
        <v>2004</v>
      </c>
      <c r="R24" s="5">
        <v>1172115000</v>
      </c>
      <c r="S24" s="13" t="s">
        <v>104</v>
      </c>
      <c r="T24" s="13" t="s">
        <v>76</v>
      </c>
      <c r="U24" s="13" t="s">
        <v>43</v>
      </c>
      <c r="V24" s="13"/>
      <c r="W24" s="13"/>
      <c r="X24" s="13" t="s">
        <v>59</v>
      </c>
    </row>
    <row r="25" spans="2:24" outlineLevel="2" x14ac:dyDescent="0.25">
      <c r="C25" s="13" t="s">
        <v>5</v>
      </c>
      <c r="D25" s="13" t="s">
        <v>100</v>
      </c>
      <c r="E25" s="13" t="s">
        <v>99</v>
      </c>
      <c r="F25" s="3">
        <v>45071</v>
      </c>
      <c r="G25" s="13" t="s">
        <v>109</v>
      </c>
      <c r="H25" s="3"/>
      <c r="I25" s="13"/>
      <c r="J25" s="13" t="s">
        <v>49</v>
      </c>
      <c r="K25" s="13" t="s">
        <v>90</v>
      </c>
      <c r="L25" s="5">
        <v>45000</v>
      </c>
      <c r="M25" s="11">
        <v>30</v>
      </c>
      <c r="N25" s="5">
        <v>1350000</v>
      </c>
      <c r="O25" s="11">
        <v>0</v>
      </c>
      <c r="P25" s="5">
        <v>0</v>
      </c>
      <c r="Q25" s="11">
        <v>2034</v>
      </c>
      <c r="R25" s="5">
        <v>1173465000</v>
      </c>
      <c r="S25" s="13" t="s">
        <v>104</v>
      </c>
      <c r="T25" s="13" t="s">
        <v>76</v>
      </c>
      <c r="U25" s="13" t="s">
        <v>43</v>
      </c>
      <c r="V25" s="13"/>
      <c r="W25" s="13"/>
      <c r="X25" s="13" t="s">
        <v>59</v>
      </c>
    </row>
    <row r="26" spans="2:24" outlineLevel="2" x14ac:dyDescent="0.25">
      <c r="C26" s="13" t="s">
        <v>5</v>
      </c>
      <c r="D26" s="13" t="s">
        <v>100</v>
      </c>
      <c r="E26" s="13" t="s">
        <v>99</v>
      </c>
      <c r="F26" s="3">
        <v>45072</v>
      </c>
      <c r="G26" s="13" t="s">
        <v>73</v>
      </c>
      <c r="H26" s="3"/>
      <c r="I26" s="13"/>
      <c r="J26" s="13" t="s">
        <v>49</v>
      </c>
      <c r="K26" s="13" t="s">
        <v>90</v>
      </c>
      <c r="L26" s="5">
        <v>45000</v>
      </c>
      <c r="M26" s="11">
        <v>132</v>
      </c>
      <c r="N26" s="5">
        <v>5940000</v>
      </c>
      <c r="O26" s="11">
        <v>0</v>
      </c>
      <c r="P26" s="5">
        <v>0</v>
      </c>
      <c r="Q26" s="11">
        <v>2166</v>
      </c>
      <c r="R26" s="5">
        <v>1179405000</v>
      </c>
      <c r="S26" s="13" t="s">
        <v>104</v>
      </c>
      <c r="T26" s="13" t="s">
        <v>76</v>
      </c>
      <c r="U26" s="13" t="s">
        <v>43</v>
      </c>
      <c r="V26" s="13"/>
      <c r="W26" s="13"/>
      <c r="X26" s="13" t="s">
        <v>59</v>
      </c>
    </row>
    <row r="27" spans="2:24" outlineLevel="2" x14ac:dyDescent="0.25">
      <c r="C27" s="13" t="s">
        <v>5</v>
      </c>
      <c r="D27" s="13" t="s">
        <v>100</v>
      </c>
      <c r="E27" s="13" t="s">
        <v>99</v>
      </c>
      <c r="F27" s="3">
        <v>45072</v>
      </c>
      <c r="G27" s="13" t="s">
        <v>89</v>
      </c>
      <c r="H27" s="3"/>
      <c r="I27" s="13"/>
      <c r="J27" s="13" t="s">
        <v>49</v>
      </c>
      <c r="K27" s="13" t="s">
        <v>90</v>
      </c>
      <c r="L27" s="5">
        <v>45000</v>
      </c>
      <c r="M27" s="11">
        <v>319</v>
      </c>
      <c r="N27" s="5">
        <v>14355000</v>
      </c>
      <c r="O27" s="11">
        <v>0</v>
      </c>
      <c r="P27" s="5">
        <v>0</v>
      </c>
      <c r="Q27" s="11">
        <v>2485</v>
      </c>
      <c r="R27" s="5">
        <v>1193760000</v>
      </c>
      <c r="S27" s="13" t="s">
        <v>104</v>
      </c>
      <c r="T27" s="13" t="s">
        <v>76</v>
      </c>
      <c r="U27" s="13" t="s">
        <v>43</v>
      </c>
      <c r="V27" s="13"/>
      <c r="W27" s="13"/>
      <c r="X27" s="13" t="s">
        <v>59</v>
      </c>
    </row>
    <row r="28" spans="2:24" hidden="1" outlineLevel="1" x14ac:dyDescent="0.25">
      <c r="B28" s="12" t="s">
        <v>97</v>
      </c>
      <c r="M28" s="10">
        <v>3360</v>
      </c>
      <c r="N28" s="4">
        <v>168198240</v>
      </c>
      <c r="O28" s="10">
        <v>0</v>
      </c>
      <c r="P28" s="4">
        <v>0</v>
      </c>
      <c r="Q28" s="10">
        <v>5284</v>
      </c>
      <c r="R28" s="4">
        <v>4758107649</v>
      </c>
    </row>
    <row r="29" spans="2:24" hidden="1" outlineLevel="2" x14ac:dyDescent="0.25">
      <c r="C29" s="13" t="s">
        <v>5</v>
      </c>
      <c r="D29" s="13" t="s">
        <v>16</v>
      </c>
      <c r="E29" s="13" t="s">
        <v>62</v>
      </c>
      <c r="F29" s="3">
        <v>45067</v>
      </c>
      <c r="G29" s="13" t="s">
        <v>55</v>
      </c>
      <c r="H29" s="3"/>
      <c r="I29" s="13"/>
      <c r="J29" s="13" t="s">
        <v>49</v>
      </c>
      <c r="K29" s="13" t="s">
        <v>90</v>
      </c>
      <c r="L29" s="5">
        <v>50059</v>
      </c>
      <c r="M29" s="11">
        <v>560</v>
      </c>
      <c r="N29" s="5">
        <v>28033040</v>
      </c>
      <c r="O29" s="11">
        <v>0</v>
      </c>
      <c r="P29" s="5">
        <v>0</v>
      </c>
      <c r="Q29" s="11">
        <v>2494</v>
      </c>
      <c r="R29" s="5">
        <v>4617942449</v>
      </c>
      <c r="S29" s="13" t="s">
        <v>104</v>
      </c>
      <c r="T29" s="13" t="s">
        <v>76</v>
      </c>
      <c r="U29" s="13" t="s">
        <v>43</v>
      </c>
      <c r="V29" s="13"/>
      <c r="W29" s="13"/>
      <c r="X29" s="13" t="s">
        <v>59</v>
      </c>
    </row>
    <row r="30" spans="2:24" hidden="1" outlineLevel="2" x14ac:dyDescent="0.25">
      <c r="C30" s="13" t="s">
        <v>5</v>
      </c>
      <c r="D30" s="13" t="s">
        <v>16</v>
      </c>
      <c r="E30" s="13" t="s">
        <v>62</v>
      </c>
      <c r="F30" s="3">
        <v>45069</v>
      </c>
      <c r="G30" s="13" t="s">
        <v>34</v>
      </c>
      <c r="H30" s="3"/>
      <c r="I30" s="13"/>
      <c r="J30" s="13" t="s">
        <v>49</v>
      </c>
      <c r="K30" s="13" t="s">
        <v>90</v>
      </c>
      <c r="L30" s="5">
        <v>50059</v>
      </c>
      <c r="M30" s="11">
        <v>560</v>
      </c>
      <c r="N30" s="5">
        <v>28033040</v>
      </c>
      <c r="O30" s="11">
        <v>0</v>
      </c>
      <c r="P30" s="5">
        <v>0</v>
      </c>
      <c r="Q30" s="11">
        <v>3044</v>
      </c>
      <c r="R30" s="5">
        <v>4645975489</v>
      </c>
      <c r="S30" s="13" t="s">
        <v>104</v>
      </c>
      <c r="T30" s="13" t="s">
        <v>76</v>
      </c>
      <c r="U30" s="13" t="s">
        <v>43</v>
      </c>
      <c r="V30" s="13"/>
      <c r="W30" s="13"/>
      <c r="X30" s="13" t="s">
        <v>59</v>
      </c>
    </row>
    <row r="31" spans="2:24" hidden="1" outlineLevel="2" x14ac:dyDescent="0.25">
      <c r="C31" s="13" t="s">
        <v>5</v>
      </c>
      <c r="D31" s="13" t="s">
        <v>16</v>
      </c>
      <c r="E31" s="13" t="s">
        <v>62</v>
      </c>
      <c r="F31" s="3">
        <v>45070</v>
      </c>
      <c r="G31" s="13" t="s">
        <v>71</v>
      </c>
      <c r="H31" s="3"/>
      <c r="I31" s="13"/>
      <c r="J31" s="13" t="s">
        <v>49</v>
      </c>
      <c r="K31" s="13" t="s">
        <v>90</v>
      </c>
      <c r="L31" s="5">
        <v>50059</v>
      </c>
      <c r="M31" s="11">
        <v>560</v>
      </c>
      <c r="N31" s="5">
        <v>28033040</v>
      </c>
      <c r="O31" s="11">
        <v>0</v>
      </c>
      <c r="P31" s="5">
        <v>0</v>
      </c>
      <c r="Q31" s="11">
        <v>3604</v>
      </c>
      <c r="R31" s="5">
        <v>4674008529</v>
      </c>
      <c r="S31" s="13" t="s">
        <v>104</v>
      </c>
      <c r="T31" s="13" t="s">
        <v>76</v>
      </c>
      <c r="U31" s="13" t="s">
        <v>43</v>
      </c>
      <c r="V31" s="13"/>
      <c r="W31" s="13"/>
      <c r="X31" s="13" t="s">
        <v>59</v>
      </c>
    </row>
    <row r="32" spans="2:24" hidden="1" outlineLevel="2" x14ac:dyDescent="0.25">
      <c r="C32" s="13" t="s">
        <v>5</v>
      </c>
      <c r="D32" s="13" t="s">
        <v>16</v>
      </c>
      <c r="E32" s="13" t="s">
        <v>62</v>
      </c>
      <c r="F32" s="3">
        <v>45071</v>
      </c>
      <c r="G32" s="13" t="s">
        <v>68</v>
      </c>
      <c r="H32" s="3"/>
      <c r="I32" s="13"/>
      <c r="J32" s="13" t="s">
        <v>49</v>
      </c>
      <c r="K32" s="13" t="s">
        <v>90</v>
      </c>
      <c r="L32" s="5">
        <v>50059</v>
      </c>
      <c r="M32" s="11">
        <v>569</v>
      </c>
      <c r="N32" s="5">
        <v>28483571</v>
      </c>
      <c r="O32" s="11">
        <v>0</v>
      </c>
      <c r="P32" s="5">
        <v>0</v>
      </c>
      <c r="Q32" s="11">
        <v>4173</v>
      </c>
      <c r="R32" s="5">
        <v>4702492100</v>
      </c>
      <c r="S32" s="13" t="s">
        <v>104</v>
      </c>
      <c r="T32" s="13" t="s">
        <v>76</v>
      </c>
      <c r="U32" s="13" t="s">
        <v>43</v>
      </c>
      <c r="V32" s="13"/>
      <c r="W32" s="13"/>
      <c r="X32" s="13" t="s">
        <v>59</v>
      </c>
    </row>
    <row r="33" spans="2:24" hidden="1" outlineLevel="2" x14ac:dyDescent="0.25">
      <c r="C33" s="13" t="s">
        <v>5</v>
      </c>
      <c r="D33" s="13" t="s">
        <v>16</v>
      </c>
      <c r="E33" s="13" t="s">
        <v>62</v>
      </c>
      <c r="F33" s="3">
        <v>45072</v>
      </c>
      <c r="G33" s="13" t="s">
        <v>73</v>
      </c>
      <c r="H33" s="3"/>
      <c r="I33" s="13"/>
      <c r="J33" s="13" t="s">
        <v>49</v>
      </c>
      <c r="K33" s="13" t="s">
        <v>90</v>
      </c>
      <c r="L33" s="5">
        <v>50059</v>
      </c>
      <c r="M33" s="11">
        <v>620</v>
      </c>
      <c r="N33" s="5">
        <v>31036580</v>
      </c>
      <c r="O33" s="11">
        <v>0</v>
      </c>
      <c r="P33" s="5">
        <v>0</v>
      </c>
      <c r="Q33" s="11">
        <v>4793</v>
      </c>
      <c r="R33" s="5">
        <v>4733528680</v>
      </c>
      <c r="S33" s="13" t="s">
        <v>104</v>
      </c>
      <c r="T33" s="13" t="s">
        <v>76</v>
      </c>
      <c r="U33" s="13" t="s">
        <v>43</v>
      </c>
      <c r="V33" s="13"/>
      <c r="W33" s="13"/>
      <c r="X33" s="13" t="s">
        <v>59</v>
      </c>
    </row>
    <row r="34" spans="2:24" hidden="1" outlineLevel="2" x14ac:dyDescent="0.25">
      <c r="C34" s="13" t="s">
        <v>5</v>
      </c>
      <c r="D34" s="13" t="s">
        <v>16</v>
      </c>
      <c r="E34" s="13" t="s">
        <v>62</v>
      </c>
      <c r="F34" s="3">
        <v>45072</v>
      </c>
      <c r="G34" s="13" t="s">
        <v>28</v>
      </c>
      <c r="H34" s="3"/>
      <c r="I34" s="13"/>
      <c r="J34" s="13" t="s">
        <v>49</v>
      </c>
      <c r="K34" s="13" t="s">
        <v>90</v>
      </c>
      <c r="L34" s="5">
        <v>50059</v>
      </c>
      <c r="M34" s="11">
        <v>420</v>
      </c>
      <c r="N34" s="5">
        <v>21024780</v>
      </c>
      <c r="O34" s="11">
        <v>0</v>
      </c>
      <c r="P34" s="5">
        <v>0</v>
      </c>
      <c r="Q34" s="11">
        <v>5213</v>
      </c>
      <c r="R34" s="5">
        <v>4754553460</v>
      </c>
      <c r="S34" s="13" t="s">
        <v>104</v>
      </c>
      <c r="T34" s="13" t="s">
        <v>76</v>
      </c>
      <c r="U34" s="13" t="s">
        <v>43</v>
      </c>
      <c r="V34" s="13"/>
      <c r="W34" s="13"/>
      <c r="X34" s="13" t="s">
        <v>59</v>
      </c>
    </row>
    <row r="35" spans="2:24" hidden="1" outlineLevel="2" x14ac:dyDescent="0.25">
      <c r="C35" s="13" t="s">
        <v>5</v>
      </c>
      <c r="D35" s="13" t="s">
        <v>16</v>
      </c>
      <c r="E35" s="13" t="s">
        <v>62</v>
      </c>
      <c r="F35" s="3">
        <v>45072</v>
      </c>
      <c r="G35" s="13" t="s">
        <v>89</v>
      </c>
      <c r="H35" s="3"/>
      <c r="I35" s="13"/>
      <c r="J35" s="13" t="s">
        <v>49</v>
      </c>
      <c r="K35" s="13" t="s">
        <v>90</v>
      </c>
      <c r="L35" s="5">
        <v>50059</v>
      </c>
      <c r="M35" s="11">
        <v>71</v>
      </c>
      <c r="N35" s="5">
        <v>3554189</v>
      </c>
      <c r="O35" s="11">
        <v>0</v>
      </c>
      <c r="P35" s="5">
        <v>0</v>
      </c>
      <c r="Q35" s="11">
        <v>5284</v>
      </c>
      <c r="R35" s="5">
        <v>4758107649</v>
      </c>
      <c r="S35" s="13" t="s">
        <v>104</v>
      </c>
      <c r="T35" s="13" t="s">
        <v>76</v>
      </c>
      <c r="U35" s="13" t="s">
        <v>43</v>
      </c>
      <c r="V35" s="13"/>
      <c r="W35" s="13"/>
      <c r="X35" s="13" t="s">
        <v>59</v>
      </c>
    </row>
    <row r="36" spans="2:24" hidden="1" outlineLevel="1" x14ac:dyDescent="0.25">
      <c r="B36" s="12" t="s">
        <v>93</v>
      </c>
      <c r="M36" s="10">
        <v>100</v>
      </c>
      <c r="N36" s="4">
        <v>7942000</v>
      </c>
      <c r="O36" s="10">
        <v>0</v>
      </c>
      <c r="P36" s="4">
        <v>0</v>
      </c>
      <c r="Q36" s="10">
        <v>202</v>
      </c>
      <c r="R36" s="4">
        <v>307498540</v>
      </c>
    </row>
    <row r="37" spans="2:24" hidden="1" outlineLevel="2" x14ac:dyDescent="0.25">
      <c r="C37" s="13" t="s">
        <v>5</v>
      </c>
      <c r="D37" s="13" t="s">
        <v>42</v>
      </c>
      <c r="E37" s="13" t="s">
        <v>54</v>
      </c>
      <c r="F37" s="3">
        <v>45067</v>
      </c>
      <c r="G37" s="13" t="s">
        <v>36</v>
      </c>
      <c r="H37" s="3"/>
      <c r="I37" s="13"/>
      <c r="J37" s="13" t="s">
        <v>49</v>
      </c>
      <c r="K37" s="13" t="s">
        <v>90</v>
      </c>
      <c r="L37" s="5">
        <v>79420</v>
      </c>
      <c r="M37" s="11">
        <v>50</v>
      </c>
      <c r="N37" s="5">
        <v>3971000</v>
      </c>
      <c r="O37" s="11">
        <v>0</v>
      </c>
      <c r="P37" s="5">
        <v>0</v>
      </c>
      <c r="Q37" s="11">
        <v>152</v>
      </c>
      <c r="R37" s="5">
        <v>303527540</v>
      </c>
      <c r="S37" s="13" t="s">
        <v>104</v>
      </c>
      <c r="T37" s="13" t="s">
        <v>76</v>
      </c>
      <c r="U37" s="13" t="s">
        <v>43</v>
      </c>
      <c r="V37" s="13"/>
      <c r="W37" s="13"/>
      <c r="X37" s="13" t="s">
        <v>59</v>
      </c>
    </row>
    <row r="38" spans="2:24" hidden="1" outlineLevel="2" x14ac:dyDescent="0.25">
      <c r="C38" s="13" t="s">
        <v>5</v>
      </c>
      <c r="D38" s="13" t="s">
        <v>42</v>
      </c>
      <c r="E38" s="13" t="s">
        <v>54</v>
      </c>
      <c r="F38" s="3">
        <v>45069</v>
      </c>
      <c r="G38" s="13" t="s">
        <v>34</v>
      </c>
      <c r="H38" s="3"/>
      <c r="I38" s="13"/>
      <c r="J38" s="13" t="s">
        <v>49</v>
      </c>
      <c r="K38" s="13" t="s">
        <v>90</v>
      </c>
      <c r="L38" s="5">
        <v>79420</v>
      </c>
      <c r="M38" s="11">
        <v>50</v>
      </c>
      <c r="N38" s="5">
        <v>3971000</v>
      </c>
      <c r="O38" s="11">
        <v>0</v>
      </c>
      <c r="P38" s="5">
        <v>0</v>
      </c>
      <c r="Q38" s="11">
        <v>202</v>
      </c>
      <c r="R38" s="5">
        <v>307498540</v>
      </c>
      <c r="S38" s="13" t="s">
        <v>104</v>
      </c>
      <c r="T38" s="13" t="s">
        <v>76</v>
      </c>
      <c r="U38" s="13" t="s">
        <v>43</v>
      </c>
      <c r="V38" s="13"/>
      <c r="W38" s="13"/>
      <c r="X38" s="13" t="s">
        <v>59</v>
      </c>
    </row>
    <row r="39" spans="2:24" hidden="1" outlineLevel="1" x14ac:dyDescent="0.25">
      <c r="B39" s="12" t="s">
        <v>91</v>
      </c>
      <c r="M39" s="10">
        <v>421</v>
      </c>
      <c r="N39" s="4">
        <v>23155000</v>
      </c>
      <c r="O39" s="10">
        <v>0</v>
      </c>
      <c r="P39" s="4">
        <v>0</v>
      </c>
      <c r="Q39" s="10">
        <v>588</v>
      </c>
      <c r="R39" s="4">
        <v>413820000</v>
      </c>
    </row>
    <row r="40" spans="2:24" hidden="1" outlineLevel="2" x14ac:dyDescent="0.25">
      <c r="C40" s="13" t="s">
        <v>5</v>
      </c>
      <c r="D40" s="13" t="s">
        <v>116</v>
      </c>
      <c r="E40" s="13" t="s">
        <v>120</v>
      </c>
      <c r="F40" s="3">
        <v>45067</v>
      </c>
      <c r="G40" s="13" t="s">
        <v>36</v>
      </c>
      <c r="H40" s="3"/>
      <c r="I40" s="13"/>
      <c r="J40" s="13" t="s">
        <v>49</v>
      </c>
      <c r="K40" s="13" t="s">
        <v>90</v>
      </c>
      <c r="L40" s="5">
        <v>55000</v>
      </c>
      <c r="M40" s="11">
        <v>56</v>
      </c>
      <c r="N40" s="5">
        <v>3080000</v>
      </c>
      <c r="O40" s="11">
        <v>0</v>
      </c>
      <c r="P40" s="5">
        <v>0</v>
      </c>
      <c r="Q40" s="11">
        <v>223</v>
      </c>
      <c r="R40" s="5">
        <v>393745000</v>
      </c>
      <c r="S40" s="13" t="s">
        <v>104</v>
      </c>
      <c r="T40" s="13" t="s">
        <v>76</v>
      </c>
      <c r="U40" s="13" t="s">
        <v>43</v>
      </c>
      <c r="V40" s="13"/>
      <c r="W40" s="13"/>
      <c r="X40" s="13" t="s">
        <v>59</v>
      </c>
    </row>
    <row r="41" spans="2:24" hidden="1" outlineLevel="2" x14ac:dyDescent="0.25">
      <c r="C41" s="13" t="s">
        <v>5</v>
      </c>
      <c r="D41" s="13" t="s">
        <v>116</v>
      </c>
      <c r="E41" s="13" t="s">
        <v>120</v>
      </c>
      <c r="F41" s="3">
        <v>45069</v>
      </c>
      <c r="G41" s="13" t="s">
        <v>34</v>
      </c>
      <c r="H41" s="3"/>
      <c r="I41" s="13"/>
      <c r="J41" s="13" t="s">
        <v>49</v>
      </c>
      <c r="K41" s="13" t="s">
        <v>90</v>
      </c>
      <c r="L41" s="5">
        <v>55000</v>
      </c>
      <c r="M41" s="11">
        <v>112</v>
      </c>
      <c r="N41" s="5">
        <v>6160000</v>
      </c>
      <c r="O41" s="11">
        <v>0</v>
      </c>
      <c r="P41" s="5">
        <v>0</v>
      </c>
      <c r="Q41" s="11">
        <v>335</v>
      </c>
      <c r="R41" s="5">
        <v>399905000</v>
      </c>
      <c r="S41" s="13" t="s">
        <v>104</v>
      </c>
      <c r="T41" s="13" t="s">
        <v>76</v>
      </c>
      <c r="U41" s="13" t="s">
        <v>43</v>
      </c>
      <c r="V41" s="13"/>
      <c r="W41" s="13"/>
      <c r="X41" s="13" t="s">
        <v>59</v>
      </c>
    </row>
    <row r="42" spans="2:24" hidden="1" outlineLevel="2" x14ac:dyDescent="0.25">
      <c r="C42" s="13" t="s">
        <v>5</v>
      </c>
      <c r="D42" s="13" t="s">
        <v>116</v>
      </c>
      <c r="E42" s="13" t="s">
        <v>120</v>
      </c>
      <c r="F42" s="3">
        <v>45070</v>
      </c>
      <c r="G42" s="13" t="s">
        <v>71</v>
      </c>
      <c r="H42" s="3"/>
      <c r="I42" s="13"/>
      <c r="J42" s="13" t="s">
        <v>49</v>
      </c>
      <c r="K42" s="13" t="s">
        <v>90</v>
      </c>
      <c r="L42" s="5">
        <v>55000</v>
      </c>
      <c r="M42" s="11">
        <v>56</v>
      </c>
      <c r="N42" s="5">
        <v>3080000</v>
      </c>
      <c r="O42" s="11">
        <v>0</v>
      </c>
      <c r="P42" s="5">
        <v>0</v>
      </c>
      <c r="Q42" s="11">
        <v>391</v>
      </c>
      <c r="R42" s="5">
        <v>402985000</v>
      </c>
      <c r="S42" s="13" t="s">
        <v>104</v>
      </c>
      <c r="T42" s="13" t="s">
        <v>76</v>
      </c>
      <c r="U42" s="13" t="s">
        <v>43</v>
      </c>
      <c r="V42" s="13"/>
      <c r="W42" s="13"/>
      <c r="X42" s="13" t="s">
        <v>59</v>
      </c>
    </row>
    <row r="43" spans="2:24" hidden="1" outlineLevel="2" x14ac:dyDescent="0.25">
      <c r="C43" s="13" t="s">
        <v>5</v>
      </c>
      <c r="D43" s="13" t="s">
        <v>116</v>
      </c>
      <c r="E43" s="13" t="s">
        <v>120</v>
      </c>
      <c r="F43" s="3">
        <v>45071</v>
      </c>
      <c r="G43" s="13" t="s">
        <v>68</v>
      </c>
      <c r="H43" s="3"/>
      <c r="I43" s="13"/>
      <c r="J43" s="13" t="s">
        <v>49</v>
      </c>
      <c r="K43" s="13" t="s">
        <v>90</v>
      </c>
      <c r="L43" s="5">
        <v>55000</v>
      </c>
      <c r="M43" s="11">
        <v>25</v>
      </c>
      <c r="N43" s="5">
        <v>1375000</v>
      </c>
      <c r="O43" s="11">
        <v>0</v>
      </c>
      <c r="P43" s="5">
        <v>0</v>
      </c>
      <c r="Q43" s="11">
        <v>416</v>
      </c>
      <c r="R43" s="5">
        <v>404360000</v>
      </c>
      <c r="S43" s="13" t="s">
        <v>104</v>
      </c>
      <c r="T43" s="13" t="s">
        <v>76</v>
      </c>
      <c r="U43" s="13" t="s">
        <v>43</v>
      </c>
      <c r="V43" s="13"/>
      <c r="W43" s="13"/>
      <c r="X43" s="13" t="s">
        <v>59</v>
      </c>
    </row>
    <row r="44" spans="2:24" hidden="1" outlineLevel="2" x14ac:dyDescent="0.25">
      <c r="C44" s="13" t="s">
        <v>5</v>
      </c>
      <c r="D44" s="13" t="s">
        <v>116</v>
      </c>
      <c r="E44" s="13" t="s">
        <v>120</v>
      </c>
      <c r="F44" s="3">
        <v>45072</v>
      </c>
      <c r="G44" s="13" t="s">
        <v>73</v>
      </c>
      <c r="H44" s="3"/>
      <c r="I44" s="13"/>
      <c r="J44" s="13" t="s">
        <v>49</v>
      </c>
      <c r="K44" s="13" t="s">
        <v>90</v>
      </c>
      <c r="L44" s="5">
        <v>55000</v>
      </c>
      <c r="M44" s="11">
        <v>168</v>
      </c>
      <c r="N44" s="5">
        <v>9240000</v>
      </c>
      <c r="O44" s="11">
        <v>0</v>
      </c>
      <c r="P44" s="5">
        <v>0</v>
      </c>
      <c r="Q44" s="11">
        <v>584</v>
      </c>
      <c r="R44" s="5">
        <v>413600000</v>
      </c>
      <c r="S44" s="13" t="s">
        <v>104</v>
      </c>
      <c r="T44" s="13" t="s">
        <v>76</v>
      </c>
      <c r="U44" s="13" t="s">
        <v>43</v>
      </c>
      <c r="V44" s="13"/>
      <c r="W44" s="13"/>
      <c r="X44" s="13" t="s">
        <v>59</v>
      </c>
    </row>
    <row r="45" spans="2:24" hidden="1" outlineLevel="2" x14ac:dyDescent="0.25">
      <c r="C45" s="13" t="s">
        <v>5</v>
      </c>
      <c r="D45" s="13" t="s">
        <v>116</v>
      </c>
      <c r="E45" s="13" t="s">
        <v>120</v>
      </c>
      <c r="F45" s="3">
        <v>45072</v>
      </c>
      <c r="G45" s="13" t="s">
        <v>89</v>
      </c>
      <c r="H45" s="3"/>
      <c r="I45" s="13"/>
      <c r="J45" s="13" t="s">
        <v>49</v>
      </c>
      <c r="K45" s="13" t="s">
        <v>90</v>
      </c>
      <c r="L45" s="5">
        <v>55000</v>
      </c>
      <c r="M45" s="11">
        <v>4</v>
      </c>
      <c r="N45" s="5">
        <v>220000</v>
      </c>
      <c r="O45" s="11">
        <v>0</v>
      </c>
      <c r="P45" s="5">
        <v>0</v>
      </c>
      <c r="Q45" s="11">
        <v>588</v>
      </c>
      <c r="R45" s="5">
        <v>413820000</v>
      </c>
      <c r="S45" s="13" t="s">
        <v>104</v>
      </c>
      <c r="T45" s="13" t="s">
        <v>76</v>
      </c>
      <c r="U45" s="13" t="s">
        <v>43</v>
      </c>
      <c r="V45" s="13"/>
      <c r="W45" s="13"/>
      <c r="X45" s="13" t="s">
        <v>59</v>
      </c>
    </row>
    <row r="46" spans="2:24" hidden="1" outlineLevel="1" x14ac:dyDescent="0.25">
      <c r="B46" s="12" t="s">
        <v>87</v>
      </c>
      <c r="M46" s="10">
        <v>817</v>
      </c>
      <c r="N46" s="4">
        <v>35131000</v>
      </c>
      <c r="O46" s="10">
        <v>0</v>
      </c>
      <c r="P46" s="4">
        <v>0</v>
      </c>
      <c r="Q46" s="10">
        <v>1036</v>
      </c>
      <c r="R46" s="4">
        <v>563773000</v>
      </c>
    </row>
    <row r="47" spans="2:24" hidden="1" outlineLevel="2" x14ac:dyDescent="0.25">
      <c r="C47" s="13" t="s">
        <v>5</v>
      </c>
      <c r="D47" s="13" t="s">
        <v>52</v>
      </c>
      <c r="E47" s="13" t="s">
        <v>61</v>
      </c>
      <c r="F47" s="3">
        <v>45067</v>
      </c>
      <c r="G47" s="13" t="s">
        <v>55</v>
      </c>
      <c r="H47" s="3"/>
      <c r="I47" s="13"/>
      <c r="J47" s="13" t="s">
        <v>49</v>
      </c>
      <c r="K47" s="13" t="s">
        <v>90</v>
      </c>
      <c r="L47" s="5">
        <v>43000</v>
      </c>
      <c r="M47" s="11">
        <v>100</v>
      </c>
      <c r="N47" s="5">
        <v>4300000</v>
      </c>
      <c r="O47" s="11">
        <v>0</v>
      </c>
      <c r="P47" s="5">
        <v>0</v>
      </c>
      <c r="Q47" s="11">
        <v>319</v>
      </c>
      <c r="R47" s="5">
        <v>532942000</v>
      </c>
      <c r="S47" s="13" t="s">
        <v>104</v>
      </c>
      <c r="T47" s="13" t="s">
        <v>76</v>
      </c>
      <c r="U47" s="13" t="s">
        <v>43</v>
      </c>
      <c r="V47" s="13"/>
      <c r="W47" s="13"/>
      <c r="X47" s="13" t="s">
        <v>59</v>
      </c>
    </row>
    <row r="48" spans="2:24" hidden="1" outlineLevel="2" x14ac:dyDescent="0.25">
      <c r="C48" s="13" t="s">
        <v>5</v>
      </c>
      <c r="D48" s="13" t="s">
        <v>52</v>
      </c>
      <c r="E48" s="13" t="s">
        <v>61</v>
      </c>
      <c r="F48" s="3">
        <v>45069</v>
      </c>
      <c r="G48" s="13" t="s">
        <v>34</v>
      </c>
      <c r="H48" s="3"/>
      <c r="I48" s="13"/>
      <c r="J48" s="13" t="s">
        <v>49</v>
      </c>
      <c r="K48" s="13" t="s">
        <v>90</v>
      </c>
      <c r="L48" s="5">
        <v>43000</v>
      </c>
      <c r="M48" s="11">
        <v>150</v>
      </c>
      <c r="N48" s="5">
        <v>6450000</v>
      </c>
      <c r="O48" s="11">
        <v>0</v>
      </c>
      <c r="P48" s="5">
        <v>0</v>
      </c>
      <c r="Q48" s="11">
        <v>469</v>
      </c>
      <c r="R48" s="5">
        <v>539392000</v>
      </c>
      <c r="S48" s="13" t="s">
        <v>104</v>
      </c>
      <c r="T48" s="13" t="s">
        <v>76</v>
      </c>
      <c r="U48" s="13" t="s">
        <v>43</v>
      </c>
      <c r="V48" s="13"/>
      <c r="W48" s="13"/>
      <c r="X48" s="13" t="s">
        <v>59</v>
      </c>
    </row>
    <row r="49" spans="2:24" hidden="1" outlineLevel="2" x14ac:dyDescent="0.25">
      <c r="C49" s="13" t="s">
        <v>5</v>
      </c>
      <c r="D49" s="13" t="s">
        <v>52</v>
      </c>
      <c r="E49" s="13" t="s">
        <v>61</v>
      </c>
      <c r="F49" s="3">
        <v>45070</v>
      </c>
      <c r="G49" s="13" t="s">
        <v>71</v>
      </c>
      <c r="H49" s="3"/>
      <c r="I49" s="13"/>
      <c r="J49" s="13" t="s">
        <v>49</v>
      </c>
      <c r="K49" s="13" t="s">
        <v>90</v>
      </c>
      <c r="L49" s="5">
        <v>43000</v>
      </c>
      <c r="M49" s="11">
        <v>110</v>
      </c>
      <c r="N49" s="5">
        <v>4730000</v>
      </c>
      <c r="O49" s="11">
        <v>0</v>
      </c>
      <c r="P49" s="5">
        <v>0</v>
      </c>
      <c r="Q49" s="11">
        <v>579</v>
      </c>
      <c r="R49" s="5">
        <v>544122000</v>
      </c>
      <c r="S49" s="13" t="s">
        <v>104</v>
      </c>
      <c r="T49" s="13" t="s">
        <v>76</v>
      </c>
      <c r="U49" s="13" t="s">
        <v>43</v>
      </c>
      <c r="V49" s="13"/>
      <c r="W49" s="13"/>
      <c r="X49" s="13" t="s">
        <v>59</v>
      </c>
    </row>
    <row r="50" spans="2:24" hidden="1" outlineLevel="2" x14ac:dyDescent="0.25">
      <c r="C50" s="13" t="s">
        <v>5</v>
      </c>
      <c r="D50" s="13" t="s">
        <v>52</v>
      </c>
      <c r="E50" s="13" t="s">
        <v>61</v>
      </c>
      <c r="F50" s="3">
        <v>45071</v>
      </c>
      <c r="G50" s="13" t="s">
        <v>68</v>
      </c>
      <c r="H50" s="3"/>
      <c r="I50" s="13"/>
      <c r="J50" s="13" t="s">
        <v>49</v>
      </c>
      <c r="K50" s="13" t="s">
        <v>90</v>
      </c>
      <c r="L50" s="5">
        <v>43000</v>
      </c>
      <c r="M50" s="11">
        <v>100</v>
      </c>
      <c r="N50" s="5">
        <v>4300000</v>
      </c>
      <c r="O50" s="11">
        <v>0</v>
      </c>
      <c r="P50" s="5">
        <v>0</v>
      </c>
      <c r="Q50" s="11">
        <v>679</v>
      </c>
      <c r="R50" s="5">
        <v>548422000</v>
      </c>
      <c r="S50" s="13" t="s">
        <v>104</v>
      </c>
      <c r="T50" s="13" t="s">
        <v>76</v>
      </c>
      <c r="U50" s="13" t="s">
        <v>43</v>
      </c>
      <c r="V50" s="13"/>
      <c r="W50" s="13"/>
      <c r="X50" s="13" t="s">
        <v>59</v>
      </c>
    </row>
    <row r="51" spans="2:24" hidden="1" outlineLevel="2" x14ac:dyDescent="0.25">
      <c r="C51" s="13" t="s">
        <v>5</v>
      </c>
      <c r="D51" s="13" t="s">
        <v>52</v>
      </c>
      <c r="E51" s="13" t="s">
        <v>61</v>
      </c>
      <c r="F51" s="3">
        <v>45071</v>
      </c>
      <c r="G51" s="13" t="s">
        <v>109</v>
      </c>
      <c r="H51" s="3"/>
      <c r="I51" s="13"/>
      <c r="J51" s="13" t="s">
        <v>49</v>
      </c>
      <c r="K51" s="13" t="s">
        <v>90</v>
      </c>
      <c r="L51" s="5">
        <v>43000</v>
      </c>
      <c r="M51" s="11">
        <v>190</v>
      </c>
      <c r="N51" s="5">
        <v>8170000</v>
      </c>
      <c r="O51" s="11">
        <v>0</v>
      </c>
      <c r="P51" s="5">
        <v>0</v>
      </c>
      <c r="Q51" s="11">
        <v>869</v>
      </c>
      <c r="R51" s="5">
        <v>556592000</v>
      </c>
      <c r="S51" s="13" t="s">
        <v>104</v>
      </c>
      <c r="T51" s="13" t="s">
        <v>76</v>
      </c>
      <c r="U51" s="13" t="s">
        <v>43</v>
      </c>
      <c r="V51" s="13"/>
      <c r="W51" s="13"/>
      <c r="X51" s="13" t="s">
        <v>59</v>
      </c>
    </row>
    <row r="52" spans="2:24" hidden="1" outlineLevel="2" x14ac:dyDescent="0.25">
      <c r="C52" s="13" t="s">
        <v>5</v>
      </c>
      <c r="D52" s="13" t="s">
        <v>52</v>
      </c>
      <c r="E52" s="13" t="s">
        <v>61</v>
      </c>
      <c r="F52" s="3">
        <v>45072</v>
      </c>
      <c r="G52" s="13" t="s">
        <v>73</v>
      </c>
      <c r="H52" s="3"/>
      <c r="I52" s="13"/>
      <c r="J52" s="13" t="s">
        <v>49</v>
      </c>
      <c r="K52" s="13" t="s">
        <v>90</v>
      </c>
      <c r="L52" s="5">
        <v>43000</v>
      </c>
      <c r="M52" s="11">
        <v>15</v>
      </c>
      <c r="N52" s="5">
        <v>645000</v>
      </c>
      <c r="O52" s="11">
        <v>0</v>
      </c>
      <c r="P52" s="5">
        <v>0</v>
      </c>
      <c r="Q52" s="11">
        <v>884</v>
      </c>
      <c r="R52" s="5">
        <v>557237000</v>
      </c>
      <c r="S52" s="13" t="s">
        <v>104</v>
      </c>
      <c r="T52" s="13" t="s">
        <v>76</v>
      </c>
      <c r="U52" s="13" t="s">
        <v>43</v>
      </c>
      <c r="V52" s="13"/>
      <c r="W52" s="13"/>
      <c r="X52" s="13" t="s">
        <v>59</v>
      </c>
    </row>
    <row r="53" spans="2:24" hidden="1" outlineLevel="2" x14ac:dyDescent="0.25">
      <c r="C53" s="13" t="s">
        <v>5</v>
      </c>
      <c r="D53" s="13" t="s">
        <v>52</v>
      </c>
      <c r="E53" s="13" t="s">
        <v>61</v>
      </c>
      <c r="F53" s="3">
        <v>45072</v>
      </c>
      <c r="G53" s="13" t="s">
        <v>89</v>
      </c>
      <c r="H53" s="3"/>
      <c r="I53" s="13"/>
      <c r="J53" s="13" t="s">
        <v>49</v>
      </c>
      <c r="K53" s="13" t="s">
        <v>90</v>
      </c>
      <c r="L53" s="5">
        <v>43000</v>
      </c>
      <c r="M53" s="11">
        <v>32</v>
      </c>
      <c r="N53" s="5">
        <v>1376000</v>
      </c>
      <c r="O53" s="11">
        <v>0</v>
      </c>
      <c r="P53" s="5">
        <v>0</v>
      </c>
      <c r="Q53" s="11">
        <v>916</v>
      </c>
      <c r="R53" s="5">
        <v>558613000</v>
      </c>
      <c r="S53" s="13" t="s">
        <v>104</v>
      </c>
      <c r="T53" s="13" t="s">
        <v>76</v>
      </c>
      <c r="U53" s="13" t="s">
        <v>43</v>
      </c>
      <c r="V53" s="13"/>
      <c r="W53" s="13"/>
      <c r="X53" s="13" t="s">
        <v>59</v>
      </c>
    </row>
    <row r="54" spans="2:24" hidden="1" outlineLevel="2" x14ac:dyDescent="0.25">
      <c r="C54" s="13" t="s">
        <v>5</v>
      </c>
      <c r="D54" s="13" t="s">
        <v>52</v>
      </c>
      <c r="E54" s="13" t="s">
        <v>61</v>
      </c>
      <c r="F54" s="3">
        <v>45072</v>
      </c>
      <c r="G54" s="13" t="s">
        <v>77</v>
      </c>
      <c r="H54" s="3"/>
      <c r="I54" s="13"/>
      <c r="J54" s="13" t="s">
        <v>49</v>
      </c>
      <c r="K54" s="13" t="s">
        <v>90</v>
      </c>
      <c r="L54" s="5">
        <v>43000</v>
      </c>
      <c r="M54" s="11">
        <v>120</v>
      </c>
      <c r="N54" s="5">
        <v>5160000</v>
      </c>
      <c r="O54" s="11">
        <v>0</v>
      </c>
      <c r="P54" s="5">
        <v>0</v>
      </c>
      <c r="Q54" s="11">
        <v>1036</v>
      </c>
      <c r="R54" s="5">
        <v>563773000</v>
      </c>
      <c r="S54" s="13" t="s">
        <v>104</v>
      </c>
      <c r="T54" s="13" t="s">
        <v>76</v>
      </c>
      <c r="U54" s="13" t="s">
        <v>43</v>
      </c>
      <c r="V54" s="13"/>
      <c r="W54" s="13"/>
      <c r="X54" s="13" t="s">
        <v>59</v>
      </c>
    </row>
    <row r="55" spans="2:24" hidden="1" outlineLevel="1" x14ac:dyDescent="0.25">
      <c r="B55" s="12" t="s">
        <v>94</v>
      </c>
      <c r="M55" s="10">
        <v>6</v>
      </c>
      <c r="N55" s="4">
        <v>856500</v>
      </c>
      <c r="O55" s="10">
        <v>0</v>
      </c>
      <c r="P55" s="4">
        <v>0</v>
      </c>
      <c r="Q55" s="10">
        <v>11</v>
      </c>
      <c r="R55" s="4">
        <v>39399000</v>
      </c>
    </row>
    <row r="56" spans="2:24" hidden="1" outlineLevel="2" x14ac:dyDescent="0.25">
      <c r="C56" s="13" t="s">
        <v>5</v>
      </c>
      <c r="D56" s="13" t="s">
        <v>56</v>
      </c>
      <c r="E56" s="13" t="s">
        <v>119</v>
      </c>
      <c r="F56" s="3">
        <v>45067</v>
      </c>
      <c r="G56" s="13" t="s">
        <v>55</v>
      </c>
      <c r="H56" s="3"/>
      <c r="I56" s="13"/>
      <c r="J56" s="13" t="s">
        <v>49</v>
      </c>
      <c r="K56" s="13" t="s">
        <v>90</v>
      </c>
      <c r="L56" s="5">
        <v>142750</v>
      </c>
      <c r="M56" s="11">
        <v>6</v>
      </c>
      <c r="N56" s="5">
        <v>856500</v>
      </c>
      <c r="O56" s="11">
        <v>0</v>
      </c>
      <c r="P56" s="5">
        <v>0</v>
      </c>
      <c r="Q56" s="11">
        <v>11</v>
      </c>
      <c r="R56" s="5">
        <v>39399000</v>
      </c>
      <c r="S56" s="13" t="s">
        <v>104</v>
      </c>
      <c r="T56" s="13" t="s">
        <v>76</v>
      </c>
      <c r="U56" s="13" t="s">
        <v>43</v>
      </c>
      <c r="V56" s="13"/>
      <c r="W56" s="13"/>
      <c r="X56" s="13" t="s">
        <v>59</v>
      </c>
    </row>
    <row r="57" spans="2:24" hidden="1" outlineLevel="1" x14ac:dyDescent="0.25">
      <c r="B57" s="12" t="s">
        <v>6</v>
      </c>
      <c r="M57" s="10">
        <v>60</v>
      </c>
      <c r="N57" s="4">
        <v>2160000</v>
      </c>
      <c r="O57" s="10">
        <v>0</v>
      </c>
      <c r="P57" s="4">
        <v>0</v>
      </c>
      <c r="Q57" s="10">
        <v>78</v>
      </c>
      <c r="R57" s="4">
        <v>67428000</v>
      </c>
    </row>
    <row r="58" spans="2:24" hidden="1" outlineLevel="2" x14ac:dyDescent="0.25">
      <c r="C58" s="13" t="s">
        <v>5</v>
      </c>
      <c r="D58" s="13" t="s">
        <v>19</v>
      </c>
      <c r="E58" s="13" t="s">
        <v>118</v>
      </c>
      <c r="F58" s="3">
        <v>45067</v>
      </c>
      <c r="G58" s="13" t="s">
        <v>36</v>
      </c>
      <c r="H58" s="3"/>
      <c r="I58" s="13"/>
      <c r="J58" s="13" t="s">
        <v>49</v>
      </c>
      <c r="K58" s="13" t="s">
        <v>90</v>
      </c>
      <c r="L58" s="5">
        <v>36000</v>
      </c>
      <c r="M58" s="11">
        <v>30</v>
      </c>
      <c r="N58" s="5">
        <v>1080000</v>
      </c>
      <c r="O58" s="11">
        <v>0</v>
      </c>
      <c r="P58" s="5">
        <v>0</v>
      </c>
      <c r="Q58" s="11">
        <v>48</v>
      </c>
      <c r="R58" s="5">
        <v>66348000</v>
      </c>
      <c r="S58" s="13" t="s">
        <v>104</v>
      </c>
      <c r="T58" s="13" t="s">
        <v>76</v>
      </c>
      <c r="U58" s="13" t="s">
        <v>43</v>
      </c>
      <c r="V58" s="13"/>
      <c r="W58" s="13"/>
      <c r="X58" s="13" t="s">
        <v>59</v>
      </c>
    </row>
    <row r="59" spans="2:24" hidden="1" outlineLevel="2" x14ac:dyDescent="0.25">
      <c r="C59" s="13" t="s">
        <v>5</v>
      </c>
      <c r="D59" s="13" t="s">
        <v>19</v>
      </c>
      <c r="E59" s="13" t="s">
        <v>118</v>
      </c>
      <c r="F59" s="3">
        <v>45070</v>
      </c>
      <c r="G59" s="13" t="s">
        <v>71</v>
      </c>
      <c r="H59" s="3"/>
      <c r="I59" s="13"/>
      <c r="J59" s="13" t="s">
        <v>49</v>
      </c>
      <c r="K59" s="13" t="s">
        <v>90</v>
      </c>
      <c r="L59" s="5">
        <v>36000</v>
      </c>
      <c r="M59" s="11">
        <v>30</v>
      </c>
      <c r="N59" s="5">
        <v>1080000</v>
      </c>
      <c r="O59" s="11">
        <v>0</v>
      </c>
      <c r="P59" s="5">
        <v>0</v>
      </c>
      <c r="Q59" s="11">
        <v>78</v>
      </c>
      <c r="R59" s="5">
        <v>67428000</v>
      </c>
      <c r="S59" s="13" t="s">
        <v>104</v>
      </c>
      <c r="T59" s="13" t="s">
        <v>76</v>
      </c>
      <c r="U59" s="13" t="s">
        <v>43</v>
      </c>
      <c r="V59" s="13"/>
      <c r="W59" s="13"/>
      <c r="X59" s="13" t="s">
        <v>59</v>
      </c>
    </row>
    <row r="60" spans="2:24" hidden="1" outlineLevel="1" x14ac:dyDescent="0.25">
      <c r="B60" s="12" t="s">
        <v>23</v>
      </c>
      <c r="M60" s="10">
        <v>4451</v>
      </c>
      <c r="N60" s="4">
        <v>308788125</v>
      </c>
      <c r="O60" s="10">
        <v>0</v>
      </c>
      <c r="P60" s="4">
        <v>0</v>
      </c>
      <c r="Q60" s="10">
        <v>6235</v>
      </c>
      <c r="R60" s="4">
        <v>8374395000</v>
      </c>
    </row>
    <row r="61" spans="2:24" hidden="1" outlineLevel="2" x14ac:dyDescent="0.25">
      <c r="C61" s="13" t="s">
        <v>5</v>
      </c>
      <c r="D61" s="13" t="s">
        <v>111</v>
      </c>
      <c r="E61" s="13" t="s">
        <v>63</v>
      </c>
      <c r="F61" s="3">
        <v>45066</v>
      </c>
      <c r="G61" s="13" t="s">
        <v>12</v>
      </c>
      <c r="H61" s="3"/>
      <c r="I61" s="13"/>
      <c r="J61" s="13" t="s">
        <v>49</v>
      </c>
      <c r="K61" s="13" t="s">
        <v>90</v>
      </c>
      <c r="L61" s="5">
        <v>69375</v>
      </c>
      <c r="M61" s="11">
        <v>156</v>
      </c>
      <c r="N61" s="5">
        <v>10822500</v>
      </c>
      <c r="O61" s="11">
        <v>0</v>
      </c>
      <c r="P61" s="5">
        <v>0</v>
      </c>
      <c r="Q61" s="11">
        <v>1940</v>
      </c>
      <c r="R61" s="5">
        <v>8076429375</v>
      </c>
      <c r="S61" s="13" t="s">
        <v>104</v>
      </c>
      <c r="T61" s="13" t="s">
        <v>76</v>
      </c>
      <c r="U61" s="13" t="s">
        <v>43</v>
      </c>
      <c r="V61" s="13"/>
      <c r="W61" s="13"/>
      <c r="X61" s="13" t="s">
        <v>59</v>
      </c>
    </row>
    <row r="62" spans="2:24" hidden="1" outlineLevel="2" x14ac:dyDescent="0.25">
      <c r="C62" s="13" t="s">
        <v>5</v>
      </c>
      <c r="D62" s="13" t="s">
        <v>111</v>
      </c>
      <c r="E62" s="13" t="s">
        <v>63</v>
      </c>
      <c r="F62" s="3">
        <v>45067</v>
      </c>
      <c r="G62" s="13" t="s">
        <v>55</v>
      </c>
      <c r="H62" s="3"/>
      <c r="I62" s="13"/>
      <c r="J62" s="13" t="s">
        <v>49</v>
      </c>
      <c r="K62" s="13" t="s">
        <v>90</v>
      </c>
      <c r="L62" s="5">
        <v>69375</v>
      </c>
      <c r="M62" s="11">
        <v>234</v>
      </c>
      <c r="N62" s="5">
        <v>16233750</v>
      </c>
      <c r="O62" s="11">
        <v>0</v>
      </c>
      <c r="P62" s="5">
        <v>0</v>
      </c>
      <c r="Q62" s="11">
        <v>2174</v>
      </c>
      <c r="R62" s="5">
        <v>8092663125</v>
      </c>
      <c r="S62" s="13" t="s">
        <v>104</v>
      </c>
      <c r="T62" s="13" t="s">
        <v>76</v>
      </c>
      <c r="U62" s="13" t="s">
        <v>43</v>
      </c>
      <c r="V62" s="13"/>
      <c r="W62" s="13"/>
      <c r="X62" s="13" t="s">
        <v>59</v>
      </c>
    </row>
    <row r="63" spans="2:24" hidden="1" outlineLevel="2" x14ac:dyDescent="0.25">
      <c r="C63" s="13" t="s">
        <v>5</v>
      </c>
      <c r="D63" s="13" t="s">
        <v>111</v>
      </c>
      <c r="E63" s="13" t="s">
        <v>63</v>
      </c>
      <c r="F63" s="3">
        <v>45067</v>
      </c>
      <c r="G63" s="13" t="s">
        <v>36</v>
      </c>
      <c r="H63" s="3"/>
      <c r="I63" s="13"/>
      <c r="J63" s="13" t="s">
        <v>49</v>
      </c>
      <c r="K63" s="13" t="s">
        <v>90</v>
      </c>
      <c r="L63" s="5">
        <v>69375</v>
      </c>
      <c r="M63" s="11">
        <v>468</v>
      </c>
      <c r="N63" s="5">
        <v>32467500</v>
      </c>
      <c r="O63" s="11">
        <v>0</v>
      </c>
      <c r="P63" s="5">
        <v>0</v>
      </c>
      <c r="Q63" s="11">
        <v>2642</v>
      </c>
      <c r="R63" s="5">
        <v>8125130625</v>
      </c>
      <c r="S63" s="13" t="s">
        <v>104</v>
      </c>
      <c r="T63" s="13" t="s">
        <v>76</v>
      </c>
      <c r="U63" s="13" t="s">
        <v>43</v>
      </c>
      <c r="V63" s="13"/>
      <c r="W63" s="13"/>
      <c r="X63" s="13" t="s">
        <v>59</v>
      </c>
    </row>
    <row r="64" spans="2:24" hidden="1" outlineLevel="2" x14ac:dyDescent="0.25">
      <c r="C64" s="13" t="s">
        <v>5</v>
      </c>
      <c r="D64" s="13" t="s">
        <v>111</v>
      </c>
      <c r="E64" s="13" t="s">
        <v>63</v>
      </c>
      <c r="F64" s="3">
        <v>45069</v>
      </c>
      <c r="G64" s="13" t="s">
        <v>34</v>
      </c>
      <c r="H64" s="3"/>
      <c r="I64" s="13"/>
      <c r="J64" s="13" t="s">
        <v>49</v>
      </c>
      <c r="K64" s="13" t="s">
        <v>90</v>
      </c>
      <c r="L64" s="5">
        <v>69375</v>
      </c>
      <c r="M64" s="11">
        <v>33</v>
      </c>
      <c r="N64" s="5">
        <v>2289375</v>
      </c>
      <c r="O64" s="11">
        <v>0</v>
      </c>
      <c r="P64" s="5">
        <v>0</v>
      </c>
      <c r="Q64" s="11">
        <v>2675</v>
      </c>
      <c r="R64" s="5">
        <v>8127420000</v>
      </c>
      <c r="S64" s="13" t="s">
        <v>104</v>
      </c>
      <c r="T64" s="13" t="s">
        <v>76</v>
      </c>
      <c r="U64" s="13" t="s">
        <v>43</v>
      </c>
      <c r="V64" s="13"/>
      <c r="W64" s="13"/>
      <c r="X64" s="13" t="s">
        <v>59</v>
      </c>
    </row>
    <row r="65" spans="2:24" hidden="1" outlineLevel="2" x14ac:dyDescent="0.25">
      <c r="C65" s="13" t="s">
        <v>5</v>
      </c>
      <c r="D65" s="13" t="s">
        <v>111</v>
      </c>
      <c r="E65" s="13" t="s">
        <v>63</v>
      </c>
      <c r="F65" s="3">
        <v>45069</v>
      </c>
      <c r="G65" s="13" t="s">
        <v>125</v>
      </c>
      <c r="H65" s="3"/>
      <c r="I65" s="13"/>
      <c r="J65" s="13" t="s">
        <v>49</v>
      </c>
      <c r="K65" s="13" t="s">
        <v>90</v>
      </c>
      <c r="L65" s="5">
        <v>69375</v>
      </c>
      <c r="M65" s="11">
        <v>747</v>
      </c>
      <c r="N65" s="5">
        <v>51823125</v>
      </c>
      <c r="O65" s="11">
        <v>0</v>
      </c>
      <c r="P65" s="5">
        <v>0</v>
      </c>
      <c r="Q65" s="11">
        <v>3422</v>
      </c>
      <c r="R65" s="5">
        <v>8179243125</v>
      </c>
      <c r="S65" s="13" t="s">
        <v>104</v>
      </c>
      <c r="T65" s="13" t="s">
        <v>76</v>
      </c>
      <c r="U65" s="13" t="s">
        <v>43</v>
      </c>
      <c r="V65" s="13"/>
      <c r="W65" s="13"/>
      <c r="X65" s="13" t="s">
        <v>59</v>
      </c>
    </row>
    <row r="66" spans="2:24" hidden="1" outlineLevel="2" x14ac:dyDescent="0.25">
      <c r="C66" s="13" t="s">
        <v>5</v>
      </c>
      <c r="D66" s="13" t="s">
        <v>111</v>
      </c>
      <c r="E66" s="13" t="s">
        <v>63</v>
      </c>
      <c r="F66" s="3">
        <v>45070</v>
      </c>
      <c r="G66" s="13" t="s">
        <v>71</v>
      </c>
      <c r="H66" s="3"/>
      <c r="I66" s="13"/>
      <c r="J66" s="13" t="s">
        <v>49</v>
      </c>
      <c r="K66" s="13" t="s">
        <v>90</v>
      </c>
      <c r="L66" s="5">
        <v>69375</v>
      </c>
      <c r="M66" s="11">
        <v>208</v>
      </c>
      <c r="N66" s="5">
        <v>14430000</v>
      </c>
      <c r="O66" s="11">
        <v>0</v>
      </c>
      <c r="P66" s="5">
        <v>0</v>
      </c>
      <c r="Q66" s="11">
        <v>3630</v>
      </c>
      <c r="R66" s="5">
        <v>8193673125</v>
      </c>
      <c r="S66" s="13" t="s">
        <v>104</v>
      </c>
      <c r="T66" s="13" t="s">
        <v>76</v>
      </c>
      <c r="U66" s="13" t="s">
        <v>43</v>
      </c>
      <c r="V66" s="13"/>
      <c r="W66" s="13"/>
      <c r="X66" s="13" t="s">
        <v>59</v>
      </c>
    </row>
    <row r="67" spans="2:24" hidden="1" outlineLevel="2" x14ac:dyDescent="0.25">
      <c r="C67" s="13" t="s">
        <v>5</v>
      </c>
      <c r="D67" s="13" t="s">
        <v>111</v>
      </c>
      <c r="E67" s="13" t="s">
        <v>63</v>
      </c>
      <c r="F67" s="3">
        <v>45070</v>
      </c>
      <c r="G67" s="13" t="s">
        <v>114</v>
      </c>
      <c r="H67" s="3"/>
      <c r="I67" s="13"/>
      <c r="J67" s="13" t="s">
        <v>49</v>
      </c>
      <c r="K67" s="13" t="s">
        <v>90</v>
      </c>
      <c r="L67" s="5">
        <v>69375</v>
      </c>
      <c r="M67" s="11">
        <v>755</v>
      </c>
      <c r="N67" s="5">
        <v>52378125</v>
      </c>
      <c r="O67" s="11">
        <v>0</v>
      </c>
      <c r="P67" s="5">
        <v>0</v>
      </c>
      <c r="Q67" s="11">
        <v>4385</v>
      </c>
      <c r="R67" s="5">
        <v>8246051250</v>
      </c>
      <c r="S67" s="13" t="s">
        <v>104</v>
      </c>
      <c r="T67" s="13" t="s">
        <v>76</v>
      </c>
      <c r="U67" s="13" t="s">
        <v>43</v>
      </c>
      <c r="V67" s="13"/>
      <c r="W67" s="13"/>
      <c r="X67" s="13" t="s">
        <v>59</v>
      </c>
    </row>
    <row r="68" spans="2:24" hidden="1" outlineLevel="2" x14ac:dyDescent="0.25">
      <c r="C68" s="13" t="s">
        <v>5</v>
      </c>
      <c r="D68" s="13" t="s">
        <v>111</v>
      </c>
      <c r="E68" s="13" t="s">
        <v>63</v>
      </c>
      <c r="F68" s="3">
        <v>45071</v>
      </c>
      <c r="G68" s="13" t="s">
        <v>68</v>
      </c>
      <c r="H68" s="3"/>
      <c r="I68" s="13"/>
      <c r="J68" s="13" t="s">
        <v>49</v>
      </c>
      <c r="K68" s="13" t="s">
        <v>90</v>
      </c>
      <c r="L68" s="5">
        <v>69375</v>
      </c>
      <c r="M68" s="11">
        <v>156</v>
      </c>
      <c r="N68" s="5">
        <v>10822500</v>
      </c>
      <c r="O68" s="11">
        <v>0</v>
      </c>
      <c r="P68" s="5">
        <v>0</v>
      </c>
      <c r="Q68" s="11">
        <v>4541</v>
      </c>
      <c r="R68" s="5">
        <v>8256873750</v>
      </c>
      <c r="S68" s="13" t="s">
        <v>104</v>
      </c>
      <c r="T68" s="13" t="s">
        <v>76</v>
      </c>
      <c r="U68" s="13" t="s">
        <v>43</v>
      </c>
      <c r="V68" s="13"/>
      <c r="W68" s="13"/>
      <c r="X68" s="13" t="s">
        <v>59</v>
      </c>
    </row>
    <row r="69" spans="2:24" hidden="1" outlineLevel="2" x14ac:dyDescent="0.25">
      <c r="C69" s="13" t="s">
        <v>5</v>
      </c>
      <c r="D69" s="13" t="s">
        <v>111</v>
      </c>
      <c r="E69" s="13" t="s">
        <v>63</v>
      </c>
      <c r="F69" s="3">
        <v>45071</v>
      </c>
      <c r="G69" s="13" t="s">
        <v>109</v>
      </c>
      <c r="H69" s="3"/>
      <c r="I69" s="13"/>
      <c r="J69" s="13" t="s">
        <v>49</v>
      </c>
      <c r="K69" s="13" t="s">
        <v>90</v>
      </c>
      <c r="L69" s="5">
        <v>69375</v>
      </c>
      <c r="M69" s="11">
        <v>676</v>
      </c>
      <c r="N69" s="5">
        <v>46897500</v>
      </c>
      <c r="O69" s="11">
        <v>0</v>
      </c>
      <c r="P69" s="5">
        <v>0</v>
      </c>
      <c r="Q69" s="11">
        <v>5217</v>
      </c>
      <c r="R69" s="5">
        <v>8303771250</v>
      </c>
      <c r="S69" s="13" t="s">
        <v>104</v>
      </c>
      <c r="T69" s="13" t="s">
        <v>76</v>
      </c>
      <c r="U69" s="13" t="s">
        <v>43</v>
      </c>
      <c r="V69" s="13"/>
      <c r="W69" s="13"/>
      <c r="X69" s="13" t="s">
        <v>59</v>
      </c>
    </row>
    <row r="70" spans="2:24" hidden="1" outlineLevel="2" x14ac:dyDescent="0.25">
      <c r="C70" s="13" t="s">
        <v>5</v>
      </c>
      <c r="D70" s="13" t="s">
        <v>111</v>
      </c>
      <c r="E70" s="13" t="s">
        <v>63</v>
      </c>
      <c r="F70" s="3">
        <v>45072</v>
      </c>
      <c r="G70" s="13" t="s">
        <v>73</v>
      </c>
      <c r="H70" s="3"/>
      <c r="I70" s="13"/>
      <c r="J70" s="13" t="s">
        <v>49</v>
      </c>
      <c r="K70" s="13" t="s">
        <v>90</v>
      </c>
      <c r="L70" s="5">
        <v>69375</v>
      </c>
      <c r="M70" s="11">
        <v>104</v>
      </c>
      <c r="N70" s="5">
        <v>7215000</v>
      </c>
      <c r="O70" s="11">
        <v>0</v>
      </c>
      <c r="P70" s="5">
        <v>0</v>
      </c>
      <c r="Q70" s="11">
        <v>5321</v>
      </c>
      <c r="R70" s="5">
        <v>8310986250</v>
      </c>
      <c r="S70" s="13" t="s">
        <v>104</v>
      </c>
      <c r="T70" s="13" t="s">
        <v>76</v>
      </c>
      <c r="U70" s="13" t="s">
        <v>43</v>
      </c>
      <c r="V70" s="13"/>
      <c r="W70" s="13"/>
      <c r="X70" s="13" t="s">
        <v>59</v>
      </c>
    </row>
    <row r="71" spans="2:24" hidden="1" outlineLevel="2" x14ac:dyDescent="0.25">
      <c r="C71" s="13" t="s">
        <v>5</v>
      </c>
      <c r="D71" s="13" t="s">
        <v>111</v>
      </c>
      <c r="E71" s="13" t="s">
        <v>63</v>
      </c>
      <c r="F71" s="3">
        <v>45072</v>
      </c>
      <c r="G71" s="13" t="s">
        <v>28</v>
      </c>
      <c r="H71" s="3"/>
      <c r="I71" s="13"/>
      <c r="J71" s="13" t="s">
        <v>49</v>
      </c>
      <c r="K71" s="13" t="s">
        <v>90</v>
      </c>
      <c r="L71" s="5">
        <v>69375</v>
      </c>
      <c r="M71" s="11">
        <v>624</v>
      </c>
      <c r="N71" s="5">
        <v>43290000</v>
      </c>
      <c r="O71" s="11">
        <v>0</v>
      </c>
      <c r="P71" s="5">
        <v>0</v>
      </c>
      <c r="Q71" s="11">
        <v>5945</v>
      </c>
      <c r="R71" s="5">
        <v>8354276250</v>
      </c>
      <c r="S71" s="13" t="s">
        <v>104</v>
      </c>
      <c r="T71" s="13" t="s">
        <v>76</v>
      </c>
      <c r="U71" s="13" t="s">
        <v>43</v>
      </c>
      <c r="V71" s="13"/>
      <c r="W71" s="13"/>
      <c r="X71" s="13" t="s">
        <v>59</v>
      </c>
    </row>
    <row r="72" spans="2:24" hidden="1" outlineLevel="2" x14ac:dyDescent="0.25">
      <c r="C72" s="13" t="s">
        <v>5</v>
      </c>
      <c r="D72" s="13" t="s">
        <v>111</v>
      </c>
      <c r="E72" s="13" t="s">
        <v>63</v>
      </c>
      <c r="F72" s="3">
        <v>45072</v>
      </c>
      <c r="G72" s="13" t="s">
        <v>89</v>
      </c>
      <c r="H72" s="3"/>
      <c r="I72" s="13"/>
      <c r="J72" s="13" t="s">
        <v>49</v>
      </c>
      <c r="K72" s="13" t="s">
        <v>90</v>
      </c>
      <c r="L72" s="5">
        <v>69375</v>
      </c>
      <c r="M72" s="11">
        <v>290</v>
      </c>
      <c r="N72" s="5">
        <v>20118750</v>
      </c>
      <c r="O72" s="11">
        <v>0</v>
      </c>
      <c r="P72" s="5">
        <v>0</v>
      </c>
      <c r="Q72" s="11">
        <v>6235</v>
      </c>
      <c r="R72" s="5">
        <v>8374395000</v>
      </c>
      <c r="S72" s="13" t="s">
        <v>104</v>
      </c>
      <c r="T72" s="13" t="s">
        <v>76</v>
      </c>
      <c r="U72" s="13" t="s">
        <v>43</v>
      </c>
      <c r="V72" s="13"/>
      <c r="W72" s="13"/>
      <c r="X72" s="13" t="s">
        <v>59</v>
      </c>
    </row>
    <row r="73" spans="2:24" hidden="1" outlineLevel="1" x14ac:dyDescent="0.25">
      <c r="B73" s="12" t="s">
        <v>4</v>
      </c>
      <c r="M73" s="10">
        <v>40</v>
      </c>
      <c r="N73" s="4">
        <v>1480000</v>
      </c>
      <c r="O73" s="10">
        <v>0</v>
      </c>
      <c r="P73" s="4">
        <v>0</v>
      </c>
      <c r="Q73" s="10">
        <v>70</v>
      </c>
      <c r="R73" s="4">
        <v>65120000</v>
      </c>
    </row>
    <row r="74" spans="2:24" hidden="1" outlineLevel="2" x14ac:dyDescent="0.25">
      <c r="C74" s="13" t="s">
        <v>5</v>
      </c>
      <c r="D74" s="13" t="s">
        <v>26</v>
      </c>
      <c r="E74" s="13" t="s">
        <v>44</v>
      </c>
      <c r="F74" s="3">
        <v>45067</v>
      </c>
      <c r="G74" s="13" t="s">
        <v>36</v>
      </c>
      <c r="H74" s="3"/>
      <c r="I74" s="13"/>
      <c r="J74" s="13" t="s">
        <v>49</v>
      </c>
      <c r="K74" s="13" t="s">
        <v>90</v>
      </c>
      <c r="L74" s="5">
        <v>37000</v>
      </c>
      <c r="M74" s="11">
        <v>40</v>
      </c>
      <c r="N74" s="5">
        <v>1480000</v>
      </c>
      <c r="O74" s="11">
        <v>0</v>
      </c>
      <c r="P74" s="5">
        <v>0</v>
      </c>
      <c r="Q74" s="11">
        <v>70</v>
      </c>
      <c r="R74" s="5">
        <v>65120000</v>
      </c>
      <c r="S74" s="13" t="s">
        <v>104</v>
      </c>
      <c r="T74" s="13" t="s">
        <v>76</v>
      </c>
      <c r="U74" s="13" t="s">
        <v>43</v>
      </c>
      <c r="V74" s="13"/>
      <c r="W74" s="13"/>
      <c r="X74" s="13" t="s">
        <v>59</v>
      </c>
    </row>
    <row r="75" spans="2:24" hidden="1" outlineLevel="1" x14ac:dyDescent="0.25">
      <c r="B75" s="12" t="s">
        <v>121</v>
      </c>
      <c r="M75" s="10">
        <v>2000</v>
      </c>
      <c r="N75" s="4">
        <v>70414000</v>
      </c>
      <c r="O75" s="10">
        <v>0</v>
      </c>
      <c r="P75" s="4">
        <v>0</v>
      </c>
      <c r="Q75" s="10">
        <v>3094</v>
      </c>
      <c r="R75" s="4">
        <v>1923886515</v>
      </c>
    </row>
    <row r="76" spans="2:24" hidden="1" outlineLevel="2" x14ac:dyDescent="0.25">
      <c r="C76" s="13" t="s">
        <v>5</v>
      </c>
      <c r="D76" s="13" t="s">
        <v>47</v>
      </c>
      <c r="E76" s="13" t="s">
        <v>27</v>
      </c>
      <c r="F76" s="3">
        <v>45067</v>
      </c>
      <c r="G76" s="13" t="s">
        <v>55</v>
      </c>
      <c r="H76" s="3"/>
      <c r="I76" s="13"/>
      <c r="J76" s="13" t="s">
        <v>49</v>
      </c>
      <c r="K76" s="13" t="s">
        <v>90</v>
      </c>
      <c r="L76" s="5">
        <v>35207</v>
      </c>
      <c r="M76" s="11">
        <v>600</v>
      </c>
      <c r="N76" s="5">
        <v>21124200</v>
      </c>
      <c r="O76" s="11">
        <v>0</v>
      </c>
      <c r="P76" s="5">
        <v>0</v>
      </c>
      <c r="Q76" s="11">
        <v>1709</v>
      </c>
      <c r="R76" s="5">
        <v>1874596715</v>
      </c>
      <c r="S76" s="13" t="s">
        <v>104</v>
      </c>
      <c r="T76" s="13" t="s">
        <v>76</v>
      </c>
      <c r="U76" s="13" t="s">
        <v>43</v>
      </c>
      <c r="V76" s="13"/>
      <c r="W76" s="13"/>
      <c r="X76" s="13" t="s">
        <v>59</v>
      </c>
    </row>
    <row r="77" spans="2:24" hidden="1" outlineLevel="2" x14ac:dyDescent="0.25">
      <c r="C77" s="13" t="s">
        <v>5</v>
      </c>
      <c r="D77" s="13" t="s">
        <v>47</v>
      </c>
      <c r="E77" s="13" t="s">
        <v>27</v>
      </c>
      <c r="F77" s="3">
        <v>45070</v>
      </c>
      <c r="G77" s="13" t="s">
        <v>114</v>
      </c>
      <c r="H77" s="3"/>
      <c r="I77" s="13"/>
      <c r="J77" s="13" t="s">
        <v>49</v>
      </c>
      <c r="K77" s="13" t="s">
        <v>90</v>
      </c>
      <c r="L77" s="5">
        <v>35207</v>
      </c>
      <c r="M77" s="11">
        <v>400</v>
      </c>
      <c r="N77" s="5">
        <v>14082800</v>
      </c>
      <c r="O77" s="11">
        <v>0</v>
      </c>
      <c r="P77" s="5">
        <v>0</v>
      </c>
      <c r="Q77" s="11">
        <v>2094</v>
      </c>
      <c r="R77" s="5">
        <v>1888679515</v>
      </c>
      <c r="S77" s="13" t="s">
        <v>104</v>
      </c>
      <c r="T77" s="13" t="s">
        <v>76</v>
      </c>
      <c r="U77" s="13" t="s">
        <v>43</v>
      </c>
      <c r="V77" s="13"/>
      <c r="W77" s="13"/>
      <c r="X77" s="13" t="s">
        <v>59</v>
      </c>
    </row>
    <row r="78" spans="2:24" hidden="1" outlineLevel="2" x14ac:dyDescent="0.25">
      <c r="C78" s="13" t="s">
        <v>5</v>
      </c>
      <c r="D78" s="13" t="s">
        <v>47</v>
      </c>
      <c r="E78" s="13" t="s">
        <v>27</v>
      </c>
      <c r="F78" s="3">
        <v>45071</v>
      </c>
      <c r="G78" s="13" t="s">
        <v>68</v>
      </c>
      <c r="H78" s="3"/>
      <c r="I78" s="13"/>
      <c r="J78" s="13" t="s">
        <v>49</v>
      </c>
      <c r="K78" s="13" t="s">
        <v>90</v>
      </c>
      <c r="L78" s="5">
        <v>35207</v>
      </c>
      <c r="M78" s="11">
        <v>337</v>
      </c>
      <c r="N78" s="5">
        <v>11864759</v>
      </c>
      <c r="O78" s="11">
        <v>0</v>
      </c>
      <c r="P78" s="5">
        <v>0</v>
      </c>
      <c r="Q78" s="11">
        <v>2431</v>
      </c>
      <c r="R78" s="5">
        <v>1900544274</v>
      </c>
      <c r="S78" s="13" t="s">
        <v>104</v>
      </c>
      <c r="T78" s="13" t="s">
        <v>76</v>
      </c>
      <c r="U78" s="13" t="s">
        <v>43</v>
      </c>
      <c r="V78" s="13"/>
      <c r="W78" s="13"/>
      <c r="X78" s="13" t="s">
        <v>59</v>
      </c>
    </row>
    <row r="79" spans="2:24" hidden="1" outlineLevel="2" x14ac:dyDescent="0.25">
      <c r="C79" s="13" t="s">
        <v>5</v>
      </c>
      <c r="D79" s="13" t="s">
        <v>47</v>
      </c>
      <c r="E79" s="13" t="s">
        <v>27</v>
      </c>
      <c r="F79" s="3">
        <v>45072</v>
      </c>
      <c r="G79" s="13" t="s">
        <v>73</v>
      </c>
      <c r="H79" s="3"/>
      <c r="I79" s="13"/>
      <c r="J79" s="13" t="s">
        <v>49</v>
      </c>
      <c r="K79" s="13" t="s">
        <v>90</v>
      </c>
      <c r="L79" s="5">
        <v>35207</v>
      </c>
      <c r="M79" s="11">
        <v>508</v>
      </c>
      <c r="N79" s="5">
        <v>17885156</v>
      </c>
      <c r="O79" s="11">
        <v>0</v>
      </c>
      <c r="P79" s="5">
        <v>0</v>
      </c>
      <c r="Q79" s="11">
        <v>2939</v>
      </c>
      <c r="R79" s="5">
        <v>1918429430</v>
      </c>
      <c r="S79" s="13" t="s">
        <v>104</v>
      </c>
      <c r="T79" s="13" t="s">
        <v>76</v>
      </c>
      <c r="U79" s="13" t="s">
        <v>43</v>
      </c>
      <c r="V79" s="13"/>
      <c r="W79" s="13"/>
      <c r="X79" s="13" t="s">
        <v>59</v>
      </c>
    </row>
    <row r="80" spans="2:24" hidden="1" outlineLevel="2" x14ac:dyDescent="0.25">
      <c r="C80" s="13" t="s">
        <v>5</v>
      </c>
      <c r="D80" s="13" t="s">
        <v>47</v>
      </c>
      <c r="E80" s="13" t="s">
        <v>27</v>
      </c>
      <c r="F80" s="3">
        <v>45072</v>
      </c>
      <c r="G80" s="13" t="s">
        <v>89</v>
      </c>
      <c r="H80" s="3"/>
      <c r="I80" s="13"/>
      <c r="J80" s="13" t="s">
        <v>49</v>
      </c>
      <c r="K80" s="13" t="s">
        <v>90</v>
      </c>
      <c r="L80" s="5">
        <v>35207</v>
      </c>
      <c r="M80" s="11">
        <v>155</v>
      </c>
      <c r="N80" s="5">
        <v>5457085</v>
      </c>
      <c r="O80" s="11">
        <v>0</v>
      </c>
      <c r="P80" s="5">
        <v>0</v>
      </c>
      <c r="Q80" s="11">
        <v>3094</v>
      </c>
      <c r="R80" s="5">
        <v>1923886515</v>
      </c>
      <c r="S80" s="13" t="s">
        <v>104</v>
      </c>
      <c r="T80" s="13" t="s">
        <v>76</v>
      </c>
      <c r="U80" s="13" t="s">
        <v>43</v>
      </c>
      <c r="V80" s="13"/>
      <c r="W80" s="13"/>
      <c r="X80" s="13" t="s">
        <v>59</v>
      </c>
    </row>
    <row r="81" spans="2:24" hidden="1" outlineLevel="1" x14ac:dyDescent="0.25">
      <c r="B81" s="12" t="s">
        <v>112</v>
      </c>
      <c r="M81" s="10">
        <v>2053</v>
      </c>
      <c r="N81" s="4">
        <v>66640380</v>
      </c>
      <c r="O81" s="10">
        <v>0</v>
      </c>
      <c r="P81" s="4">
        <v>0</v>
      </c>
      <c r="Q81" s="10">
        <v>2980</v>
      </c>
      <c r="R81" s="4">
        <v>1804646160</v>
      </c>
    </row>
    <row r="82" spans="2:24" hidden="1" outlineLevel="2" x14ac:dyDescent="0.25">
      <c r="C82" s="13" t="s">
        <v>5</v>
      </c>
      <c r="D82" s="13" t="s">
        <v>10</v>
      </c>
      <c r="E82" s="13" t="s">
        <v>17</v>
      </c>
      <c r="F82" s="3">
        <v>45067</v>
      </c>
      <c r="G82" s="13" t="s">
        <v>55</v>
      </c>
      <c r="H82" s="3"/>
      <c r="I82" s="13"/>
      <c r="J82" s="13" t="s">
        <v>49</v>
      </c>
      <c r="K82" s="13" t="s">
        <v>90</v>
      </c>
      <c r="L82" s="5">
        <v>32460</v>
      </c>
      <c r="M82" s="11">
        <v>513</v>
      </c>
      <c r="N82" s="5">
        <v>16651980</v>
      </c>
      <c r="O82" s="11">
        <v>0</v>
      </c>
      <c r="P82" s="5">
        <v>0</v>
      </c>
      <c r="Q82" s="11">
        <v>1440</v>
      </c>
      <c r="R82" s="5">
        <v>1754657760</v>
      </c>
      <c r="S82" s="13" t="s">
        <v>104</v>
      </c>
      <c r="T82" s="13" t="s">
        <v>76</v>
      </c>
      <c r="U82" s="13" t="s">
        <v>43</v>
      </c>
      <c r="V82" s="13"/>
      <c r="W82" s="13"/>
      <c r="X82" s="13" t="s">
        <v>59</v>
      </c>
    </row>
    <row r="83" spans="2:24" hidden="1" outlineLevel="2" x14ac:dyDescent="0.25">
      <c r="C83" s="13" t="s">
        <v>5</v>
      </c>
      <c r="D83" s="13" t="s">
        <v>10</v>
      </c>
      <c r="E83" s="13" t="s">
        <v>17</v>
      </c>
      <c r="F83" s="3">
        <v>45069</v>
      </c>
      <c r="G83" s="13" t="s">
        <v>34</v>
      </c>
      <c r="H83" s="3"/>
      <c r="I83" s="13"/>
      <c r="J83" s="13" t="s">
        <v>49</v>
      </c>
      <c r="K83" s="13" t="s">
        <v>90</v>
      </c>
      <c r="L83" s="5">
        <v>32460</v>
      </c>
      <c r="M83" s="11">
        <v>260</v>
      </c>
      <c r="N83" s="5">
        <v>8439600</v>
      </c>
      <c r="O83" s="11">
        <v>0</v>
      </c>
      <c r="P83" s="5">
        <v>0</v>
      </c>
      <c r="Q83" s="11">
        <v>1700</v>
      </c>
      <c r="R83" s="5">
        <v>1763097360</v>
      </c>
      <c r="S83" s="13" t="s">
        <v>104</v>
      </c>
      <c r="T83" s="13" t="s">
        <v>76</v>
      </c>
      <c r="U83" s="13" t="s">
        <v>43</v>
      </c>
      <c r="V83" s="13"/>
      <c r="W83" s="13"/>
      <c r="X83" s="13" t="s">
        <v>59</v>
      </c>
    </row>
    <row r="84" spans="2:24" hidden="1" outlineLevel="2" x14ac:dyDescent="0.25">
      <c r="C84" s="13" t="s">
        <v>5</v>
      </c>
      <c r="D84" s="13" t="s">
        <v>10</v>
      </c>
      <c r="E84" s="13" t="s">
        <v>17</v>
      </c>
      <c r="F84" s="3">
        <v>45070</v>
      </c>
      <c r="G84" s="13" t="s">
        <v>71</v>
      </c>
      <c r="H84" s="3"/>
      <c r="I84" s="13"/>
      <c r="J84" s="13" t="s">
        <v>49</v>
      </c>
      <c r="K84" s="13" t="s">
        <v>90</v>
      </c>
      <c r="L84" s="5">
        <v>32460</v>
      </c>
      <c r="M84" s="11">
        <v>63</v>
      </c>
      <c r="N84" s="5">
        <v>2044980</v>
      </c>
      <c r="O84" s="11">
        <v>0</v>
      </c>
      <c r="P84" s="5">
        <v>0</v>
      </c>
      <c r="Q84" s="11">
        <v>1763</v>
      </c>
      <c r="R84" s="5">
        <v>1765142340</v>
      </c>
      <c r="S84" s="13" t="s">
        <v>104</v>
      </c>
      <c r="T84" s="13" t="s">
        <v>76</v>
      </c>
      <c r="U84" s="13" t="s">
        <v>43</v>
      </c>
      <c r="V84" s="13"/>
      <c r="W84" s="13"/>
      <c r="X84" s="13" t="s">
        <v>59</v>
      </c>
    </row>
    <row r="85" spans="2:24" hidden="1" outlineLevel="2" x14ac:dyDescent="0.25">
      <c r="C85" s="13" t="s">
        <v>5</v>
      </c>
      <c r="D85" s="13" t="s">
        <v>10</v>
      </c>
      <c r="E85" s="13" t="s">
        <v>17</v>
      </c>
      <c r="F85" s="3">
        <v>45071</v>
      </c>
      <c r="G85" s="13" t="s">
        <v>68</v>
      </c>
      <c r="H85" s="3"/>
      <c r="I85" s="13"/>
      <c r="J85" s="13" t="s">
        <v>49</v>
      </c>
      <c r="K85" s="13" t="s">
        <v>90</v>
      </c>
      <c r="L85" s="5">
        <v>32460</v>
      </c>
      <c r="M85" s="11">
        <v>520</v>
      </c>
      <c r="N85" s="5">
        <v>16879200</v>
      </c>
      <c r="O85" s="11">
        <v>0</v>
      </c>
      <c r="P85" s="5">
        <v>0</v>
      </c>
      <c r="Q85" s="11">
        <v>2283</v>
      </c>
      <c r="R85" s="5">
        <v>1782021540</v>
      </c>
      <c r="S85" s="13" t="s">
        <v>104</v>
      </c>
      <c r="T85" s="13" t="s">
        <v>76</v>
      </c>
      <c r="U85" s="13" t="s">
        <v>43</v>
      </c>
      <c r="V85" s="13"/>
      <c r="W85" s="13"/>
      <c r="X85" s="13" t="s">
        <v>59</v>
      </c>
    </row>
    <row r="86" spans="2:24" hidden="1" outlineLevel="2" x14ac:dyDescent="0.25">
      <c r="C86" s="13" t="s">
        <v>5</v>
      </c>
      <c r="D86" s="13" t="s">
        <v>10</v>
      </c>
      <c r="E86" s="13" t="s">
        <v>17</v>
      </c>
      <c r="F86" s="3">
        <v>45071</v>
      </c>
      <c r="G86" s="13" t="s">
        <v>109</v>
      </c>
      <c r="H86" s="3"/>
      <c r="I86" s="13"/>
      <c r="J86" s="13" t="s">
        <v>49</v>
      </c>
      <c r="K86" s="13" t="s">
        <v>90</v>
      </c>
      <c r="L86" s="5">
        <v>32460</v>
      </c>
      <c r="M86" s="11">
        <v>44</v>
      </c>
      <c r="N86" s="5">
        <v>1428240</v>
      </c>
      <c r="O86" s="11">
        <v>0</v>
      </c>
      <c r="P86" s="5">
        <v>0</v>
      </c>
      <c r="Q86" s="11">
        <v>2327</v>
      </c>
      <c r="R86" s="5">
        <v>1783449780</v>
      </c>
      <c r="S86" s="13" t="s">
        <v>104</v>
      </c>
      <c r="T86" s="13" t="s">
        <v>76</v>
      </c>
      <c r="U86" s="13" t="s">
        <v>43</v>
      </c>
      <c r="V86" s="13"/>
      <c r="W86" s="13"/>
      <c r="X86" s="13" t="s">
        <v>59</v>
      </c>
    </row>
    <row r="87" spans="2:24" hidden="1" outlineLevel="2" x14ac:dyDescent="0.25">
      <c r="C87" s="13" t="s">
        <v>5</v>
      </c>
      <c r="D87" s="13" t="s">
        <v>10</v>
      </c>
      <c r="E87" s="13" t="s">
        <v>17</v>
      </c>
      <c r="F87" s="3">
        <v>45072</v>
      </c>
      <c r="G87" s="13" t="s">
        <v>92</v>
      </c>
      <c r="H87" s="3"/>
      <c r="I87" s="13"/>
      <c r="J87" s="13" t="s">
        <v>49</v>
      </c>
      <c r="K87" s="13" t="s">
        <v>90</v>
      </c>
      <c r="L87" s="5">
        <v>32460</v>
      </c>
      <c r="M87" s="11">
        <v>390</v>
      </c>
      <c r="N87" s="5">
        <v>12659400</v>
      </c>
      <c r="O87" s="11">
        <v>0</v>
      </c>
      <c r="P87" s="5">
        <v>0</v>
      </c>
      <c r="Q87" s="11">
        <v>2717</v>
      </c>
      <c r="R87" s="5">
        <v>1796109180</v>
      </c>
      <c r="S87" s="13" t="s">
        <v>104</v>
      </c>
      <c r="T87" s="13" t="s">
        <v>76</v>
      </c>
      <c r="U87" s="13" t="s">
        <v>43</v>
      </c>
      <c r="V87" s="13"/>
      <c r="W87" s="13"/>
      <c r="X87" s="13" t="s">
        <v>59</v>
      </c>
    </row>
    <row r="88" spans="2:24" hidden="1" outlineLevel="2" x14ac:dyDescent="0.25">
      <c r="C88" s="13" t="s">
        <v>5</v>
      </c>
      <c r="D88" s="13" t="s">
        <v>10</v>
      </c>
      <c r="E88" s="13" t="s">
        <v>17</v>
      </c>
      <c r="F88" s="3">
        <v>45072</v>
      </c>
      <c r="G88" s="13" t="s">
        <v>89</v>
      </c>
      <c r="H88" s="3"/>
      <c r="I88" s="13"/>
      <c r="J88" s="13" t="s">
        <v>49</v>
      </c>
      <c r="K88" s="13" t="s">
        <v>90</v>
      </c>
      <c r="L88" s="5">
        <v>32460</v>
      </c>
      <c r="M88" s="11">
        <v>263</v>
      </c>
      <c r="N88" s="5">
        <v>8536980</v>
      </c>
      <c r="O88" s="11">
        <v>0</v>
      </c>
      <c r="P88" s="5">
        <v>0</v>
      </c>
      <c r="Q88" s="11">
        <v>2980</v>
      </c>
      <c r="R88" s="5">
        <v>1804646160</v>
      </c>
      <c r="S88" s="13" t="s">
        <v>104</v>
      </c>
      <c r="T88" s="13" t="s">
        <v>76</v>
      </c>
      <c r="U88" s="13" t="s">
        <v>43</v>
      </c>
      <c r="V88" s="13"/>
      <c r="W88" s="13"/>
      <c r="X88" s="13" t="s">
        <v>59</v>
      </c>
    </row>
    <row r="89" spans="2:24" hidden="1" outlineLevel="1" x14ac:dyDescent="0.25">
      <c r="B89" s="12" t="s">
        <v>64</v>
      </c>
      <c r="M89" s="10">
        <v>330</v>
      </c>
      <c r="N89" s="4">
        <v>11910030</v>
      </c>
      <c r="O89" s="10">
        <v>0</v>
      </c>
      <c r="P89" s="4">
        <v>0</v>
      </c>
      <c r="Q89" s="10">
        <v>417</v>
      </c>
      <c r="R89" s="4">
        <v>224991017</v>
      </c>
    </row>
    <row r="90" spans="2:24" hidden="1" outlineLevel="2" x14ac:dyDescent="0.25">
      <c r="C90" s="13" t="s">
        <v>5</v>
      </c>
      <c r="D90" s="13" t="s">
        <v>40</v>
      </c>
      <c r="E90" s="13" t="s">
        <v>80</v>
      </c>
      <c r="F90" s="3">
        <v>45067</v>
      </c>
      <c r="G90" s="13" t="s">
        <v>36</v>
      </c>
      <c r="H90" s="3"/>
      <c r="I90" s="13"/>
      <c r="J90" s="13" t="s">
        <v>49</v>
      </c>
      <c r="K90" s="13" t="s">
        <v>90</v>
      </c>
      <c r="L90" s="5">
        <v>36091</v>
      </c>
      <c r="M90" s="11">
        <v>100</v>
      </c>
      <c r="N90" s="5">
        <v>3609100</v>
      </c>
      <c r="O90" s="11">
        <v>0</v>
      </c>
      <c r="P90" s="5">
        <v>0</v>
      </c>
      <c r="Q90" s="11">
        <v>197</v>
      </c>
      <c r="R90" s="5">
        <v>216690087</v>
      </c>
      <c r="S90" s="13" t="s">
        <v>104</v>
      </c>
      <c r="T90" s="13" t="s">
        <v>76</v>
      </c>
      <c r="U90" s="13" t="s">
        <v>43</v>
      </c>
      <c r="V90" s="13"/>
      <c r="W90" s="13"/>
      <c r="X90" s="13" t="s">
        <v>59</v>
      </c>
    </row>
    <row r="91" spans="2:24" hidden="1" outlineLevel="2" x14ac:dyDescent="0.25">
      <c r="C91" s="13" t="s">
        <v>5</v>
      </c>
      <c r="D91" s="13" t="s">
        <v>40</v>
      </c>
      <c r="E91" s="13" t="s">
        <v>80</v>
      </c>
      <c r="F91" s="3">
        <v>45069</v>
      </c>
      <c r="G91" s="13" t="s">
        <v>125</v>
      </c>
      <c r="H91" s="3"/>
      <c r="I91" s="13"/>
      <c r="J91" s="13" t="s">
        <v>49</v>
      </c>
      <c r="K91" s="13" t="s">
        <v>90</v>
      </c>
      <c r="L91" s="5">
        <v>36091</v>
      </c>
      <c r="M91" s="11">
        <v>50</v>
      </c>
      <c r="N91" s="5">
        <v>1804550</v>
      </c>
      <c r="O91" s="11">
        <v>0</v>
      </c>
      <c r="P91" s="5">
        <v>0</v>
      </c>
      <c r="Q91" s="11">
        <v>237</v>
      </c>
      <c r="R91" s="5">
        <v>218494637</v>
      </c>
      <c r="S91" s="13" t="s">
        <v>104</v>
      </c>
      <c r="T91" s="13" t="s">
        <v>76</v>
      </c>
      <c r="U91" s="13" t="s">
        <v>43</v>
      </c>
      <c r="V91" s="13"/>
      <c r="W91" s="13"/>
      <c r="X91" s="13" t="s">
        <v>59</v>
      </c>
    </row>
    <row r="92" spans="2:24" hidden="1" outlineLevel="2" x14ac:dyDescent="0.25">
      <c r="C92" s="13" t="s">
        <v>5</v>
      </c>
      <c r="D92" s="13" t="s">
        <v>40</v>
      </c>
      <c r="E92" s="13" t="s">
        <v>80</v>
      </c>
      <c r="F92" s="3">
        <v>45071</v>
      </c>
      <c r="G92" s="13" t="s">
        <v>68</v>
      </c>
      <c r="H92" s="3"/>
      <c r="I92" s="13"/>
      <c r="J92" s="13" t="s">
        <v>49</v>
      </c>
      <c r="K92" s="13" t="s">
        <v>90</v>
      </c>
      <c r="L92" s="5">
        <v>36091</v>
      </c>
      <c r="M92" s="11">
        <v>80</v>
      </c>
      <c r="N92" s="5">
        <v>2887280</v>
      </c>
      <c r="O92" s="11">
        <v>0</v>
      </c>
      <c r="P92" s="5">
        <v>0</v>
      </c>
      <c r="Q92" s="11">
        <v>317</v>
      </c>
      <c r="R92" s="5">
        <v>221381917</v>
      </c>
      <c r="S92" s="13" t="s">
        <v>104</v>
      </c>
      <c r="T92" s="13" t="s">
        <v>76</v>
      </c>
      <c r="U92" s="13" t="s">
        <v>43</v>
      </c>
      <c r="V92" s="13"/>
      <c r="W92" s="13"/>
      <c r="X92" s="13" t="s">
        <v>59</v>
      </c>
    </row>
    <row r="93" spans="2:24" hidden="1" outlineLevel="2" x14ac:dyDescent="0.25">
      <c r="C93" s="13" t="s">
        <v>5</v>
      </c>
      <c r="D93" s="13" t="s">
        <v>40</v>
      </c>
      <c r="E93" s="13" t="s">
        <v>80</v>
      </c>
      <c r="F93" s="3">
        <v>45072</v>
      </c>
      <c r="G93" s="13" t="s">
        <v>73</v>
      </c>
      <c r="H93" s="3"/>
      <c r="I93" s="13"/>
      <c r="J93" s="13" t="s">
        <v>49</v>
      </c>
      <c r="K93" s="13" t="s">
        <v>90</v>
      </c>
      <c r="L93" s="5">
        <v>36091</v>
      </c>
      <c r="M93" s="11">
        <v>100</v>
      </c>
      <c r="N93" s="5">
        <v>3609100</v>
      </c>
      <c r="O93" s="11">
        <v>0</v>
      </c>
      <c r="P93" s="5">
        <v>0</v>
      </c>
      <c r="Q93" s="11">
        <v>417</v>
      </c>
      <c r="R93" s="5">
        <v>224991017</v>
      </c>
      <c r="S93" s="13" t="s">
        <v>104</v>
      </c>
      <c r="T93" s="13" t="s">
        <v>76</v>
      </c>
      <c r="U93" s="13" t="s">
        <v>43</v>
      </c>
      <c r="V93" s="13"/>
      <c r="W93" s="13"/>
      <c r="X93" s="13" t="s">
        <v>59</v>
      </c>
    </row>
    <row r="94" spans="2:24" hidden="1" outlineLevel="1" x14ac:dyDescent="0.25">
      <c r="B94" s="12" t="s">
        <v>103</v>
      </c>
      <c r="M94" s="10">
        <v>42</v>
      </c>
      <c r="N94" s="4">
        <v>2974902</v>
      </c>
      <c r="O94" s="10">
        <v>0</v>
      </c>
      <c r="P94" s="4">
        <v>0</v>
      </c>
      <c r="Q94" s="10">
        <v>42</v>
      </c>
      <c r="R94" s="4">
        <v>61096546</v>
      </c>
    </row>
    <row r="95" spans="2:24" hidden="1" outlineLevel="2" x14ac:dyDescent="0.25">
      <c r="C95" s="13" t="s">
        <v>5</v>
      </c>
      <c r="D95" s="13" t="s">
        <v>31</v>
      </c>
      <c r="E95" s="13" t="s">
        <v>29</v>
      </c>
      <c r="F95" s="3">
        <v>45067</v>
      </c>
      <c r="G95" s="13" t="s">
        <v>36</v>
      </c>
      <c r="H95" s="3"/>
      <c r="I95" s="13"/>
      <c r="J95" s="13" t="s">
        <v>49</v>
      </c>
      <c r="K95" s="13" t="s">
        <v>90</v>
      </c>
      <c r="L95" s="5">
        <v>70831</v>
      </c>
      <c r="M95" s="11">
        <v>10</v>
      </c>
      <c r="N95" s="5">
        <v>708310</v>
      </c>
      <c r="O95" s="11">
        <v>0</v>
      </c>
      <c r="P95" s="5">
        <v>0</v>
      </c>
      <c r="Q95" s="11">
        <v>10</v>
      </c>
      <c r="R95" s="5">
        <v>58829954</v>
      </c>
      <c r="S95" s="13" t="s">
        <v>104</v>
      </c>
      <c r="T95" s="13" t="s">
        <v>76</v>
      </c>
      <c r="U95" s="13" t="s">
        <v>43</v>
      </c>
      <c r="V95" s="13"/>
      <c r="W95" s="13"/>
      <c r="X95" s="13" t="s">
        <v>59</v>
      </c>
    </row>
    <row r="96" spans="2:24" hidden="1" outlineLevel="2" x14ac:dyDescent="0.25">
      <c r="C96" s="13" t="s">
        <v>5</v>
      </c>
      <c r="D96" s="13" t="s">
        <v>31</v>
      </c>
      <c r="E96" s="13" t="s">
        <v>29</v>
      </c>
      <c r="F96" s="3">
        <v>45069</v>
      </c>
      <c r="G96" s="13" t="s">
        <v>125</v>
      </c>
      <c r="H96" s="3"/>
      <c r="I96" s="13"/>
      <c r="J96" s="13" t="s">
        <v>49</v>
      </c>
      <c r="K96" s="13" t="s">
        <v>90</v>
      </c>
      <c r="L96" s="5">
        <v>70831</v>
      </c>
      <c r="M96" s="11">
        <v>21</v>
      </c>
      <c r="N96" s="5">
        <v>1487451</v>
      </c>
      <c r="O96" s="11">
        <v>0</v>
      </c>
      <c r="P96" s="5">
        <v>0</v>
      </c>
      <c r="Q96" s="11">
        <v>31</v>
      </c>
      <c r="R96" s="5">
        <v>60317405</v>
      </c>
      <c r="S96" s="13" t="s">
        <v>104</v>
      </c>
      <c r="T96" s="13" t="s">
        <v>76</v>
      </c>
      <c r="U96" s="13" t="s">
        <v>43</v>
      </c>
      <c r="V96" s="13"/>
      <c r="W96" s="13"/>
      <c r="X96" s="13" t="s">
        <v>59</v>
      </c>
    </row>
    <row r="97" spans="1:24" hidden="1" outlineLevel="2" x14ac:dyDescent="0.25">
      <c r="C97" s="13" t="s">
        <v>5</v>
      </c>
      <c r="D97" s="13" t="s">
        <v>31</v>
      </c>
      <c r="E97" s="13" t="s">
        <v>29</v>
      </c>
      <c r="F97" s="3">
        <v>45070</v>
      </c>
      <c r="G97" s="13" t="s">
        <v>71</v>
      </c>
      <c r="H97" s="3"/>
      <c r="I97" s="13"/>
      <c r="J97" s="13" t="s">
        <v>49</v>
      </c>
      <c r="K97" s="13" t="s">
        <v>90</v>
      </c>
      <c r="L97" s="5">
        <v>70831</v>
      </c>
      <c r="M97" s="11">
        <v>1</v>
      </c>
      <c r="N97" s="5">
        <v>70831</v>
      </c>
      <c r="O97" s="11">
        <v>0</v>
      </c>
      <c r="P97" s="5">
        <v>0</v>
      </c>
      <c r="Q97" s="11">
        <v>32</v>
      </c>
      <c r="R97" s="5">
        <v>60388236</v>
      </c>
      <c r="S97" s="13" t="s">
        <v>104</v>
      </c>
      <c r="T97" s="13" t="s">
        <v>76</v>
      </c>
      <c r="U97" s="13" t="s">
        <v>43</v>
      </c>
      <c r="V97" s="13"/>
      <c r="W97" s="13"/>
      <c r="X97" s="13" t="s">
        <v>59</v>
      </c>
    </row>
    <row r="98" spans="1:24" hidden="1" outlineLevel="2" x14ac:dyDescent="0.25">
      <c r="C98" s="13" t="s">
        <v>5</v>
      </c>
      <c r="D98" s="13" t="s">
        <v>31</v>
      </c>
      <c r="E98" s="13" t="s">
        <v>29</v>
      </c>
      <c r="F98" s="3">
        <v>45071</v>
      </c>
      <c r="G98" s="13" t="s">
        <v>68</v>
      </c>
      <c r="H98" s="3"/>
      <c r="I98" s="13"/>
      <c r="J98" s="13" t="s">
        <v>49</v>
      </c>
      <c r="K98" s="13" t="s">
        <v>90</v>
      </c>
      <c r="L98" s="5">
        <v>70831</v>
      </c>
      <c r="M98" s="11">
        <v>10</v>
      </c>
      <c r="N98" s="5">
        <v>708310</v>
      </c>
      <c r="O98" s="11">
        <v>0</v>
      </c>
      <c r="P98" s="5">
        <v>0</v>
      </c>
      <c r="Q98" s="11">
        <v>42</v>
      </c>
      <c r="R98" s="5">
        <v>61096546</v>
      </c>
      <c r="S98" s="13" t="s">
        <v>104</v>
      </c>
      <c r="T98" s="13" t="s">
        <v>76</v>
      </c>
      <c r="U98" s="13" t="s">
        <v>43</v>
      </c>
      <c r="V98" s="13"/>
      <c r="W98" s="13"/>
      <c r="X98" s="13" t="s">
        <v>59</v>
      </c>
    </row>
    <row r="99" spans="1:24" hidden="1" x14ac:dyDescent="0.25">
      <c r="A99" s="12" t="s">
        <v>108</v>
      </c>
      <c r="M99" s="10">
        <v>13222</v>
      </c>
      <c r="N99" s="4">
        <v>693417932</v>
      </c>
      <c r="O99" s="10">
        <v>0</v>
      </c>
      <c r="P99" s="4">
        <v>0</v>
      </c>
      <c r="Q99" s="10">
        <v>0</v>
      </c>
      <c r="R99" s="4">
        <v>0</v>
      </c>
    </row>
    <row r="100" spans="1:24" hidden="1" outlineLevel="1" x14ac:dyDescent="0.25">
      <c r="B100" s="12" t="s">
        <v>15</v>
      </c>
      <c r="M100" s="10">
        <v>587</v>
      </c>
      <c r="N100" s="4">
        <v>35748300</v>
      </c>
      <c r="O100" s="10">
        <v>0</v>
      </c>
      <c r="P100" s="4">
        <v>0</v>
      </c>
      <c r="Q100" s="10">
        <v>0</v>
      </c>
      <c r="R100" s="4">
        <v>0</v>
      </c>
    </row>
    <row r="101" spans="1:24" hidden="1" outlineLevel="2" x14ac:dyDescent="0.25">
      <c r="C101" s="13" t="s">
        <v>45</v>
      </c>
      <c r="D101" s="13" t="s">
        <v>1</v>
      </c>
      <c r="E101" s="13" t="s">
        <v>69</v>
      </c>
      <c r="F101" s="3">
        <v>45066</v>
      </c>
      <c r="G101" s="13" t="s">
        <v>3</v>
      </c>
      <c r="H101" s="3"/>
      <c r="I101" s="13"/>
      <c r="J101" s="13" t="s">
        <v>49</v>
      </c>
      <c r="K101" s="13" t="s">
        <v>90</v>
      </c>
      <c r="L101" s="5">
        <v>60900</v>
      </c>
      <c r="M101" s="11">
        <v>180</v>
      </c>
      <c r="N101" s="5">
        <v>10962000</v>
      </c>
      <c r="O101" s="11">
        <v>0</v>
      </c>
      <c r="P101" s="5">
        <v>0</v>
      </c>
      <c r="Q101" s="11">
        <v>353</v>
      </c>
      <c r="R101" s="5">
        <v>776109600</v>
      </c>
      <c r="S101" s="13" t="s">
        <v>104</v>
      </c>
      <c r="T101" s="13" t="s">
        <v>76</v>
      </c>
      <c r="U101" s="13" t="s">
        <v>43</v>
      </c>
      <c r="V101" s="13"/>
      <c r="W101" s="13"/>
      <c r="X101" s="13" t="s">
        <v>81</v>
      </c>
    </row>
    <row r="102" spans="1:24" hidden="1" outlineLevel="2" x14ac:dyDescent="0.25">
      <c r="C102" s="13" t="s">
        <v>45</v>
      </c>
      <c r="D102" s="13" t="s">
        <v>1</v>
      </c>
      <c r="E102" s="13" t="s">
        <v>69</v>
      </c>
      <c r="F102" s="3">
        <v>45068</v>
      </c>
      <c r="G102" s="13" t="s">
        <v>117</v>
      </c>
      <c r="H102" s="3"/>
      <c r="I102" s="13"/>
      <c r="J102" s="13" t="s">
        <v>105</v>
      </c>
      <c r="K102" s="13" t="s">
        <v>90</v>
      </c>
      <c r="L102" s="5">
        <v>60900</v>
      </c>
      <c r="M102" s="11">
        <v>97</v>
      </c>
      <c r="N102" s="5">
        <v>5907300</v>
      </c>
      <c r="O102" s="11">
        <v>0</v>
      </c>
      <c r="P102" s="5">
        <v>0</v>
      </c>
      <c r="Q102" s="11">
        <v>369</v>
      </c>
      <c r="R102" s="5">
        <v>782016900</v>
      </c>
      <c r="S102" s="13" t="s">
        <v>104</v>
      </c>
      <c r="T102" s="13" t="s">
        <v>76</v>
      </c>
      <c r="U102" s="13" t="s">
        <v>43</v>
      </c>
      <c r="V102" s="13"/>
      <c r="W102" s="13"/>
      <c r="X102" s="13" t="s">
        <v>81</v>
      </c>
    </row>
    <row r="103" spans="1:24" hidden="1" outlineLevel="2" x14ac:dyDescent="0.25">
      <c r="C103" s="13" t="s">
        <v>45</v>
      </c>
      <c r="D103" s="13" t="s">
        <v>1</v>
      </c>
      <c r="E103" s="13" t="s">
        <v>69</v>
      </c>
      <c r="F103" s="3">
        <v>45069</v>
      </c>
      <c r="G103" s="13" t="s">
        <v>126</v>
      </c>
      <c r="H103" s="3"/>
      <c r="I103" s="13"/>
      <c r="J103" s="13" t="s">
        <v>49</v>
      </c>
      <c r="K103" s="13" t="s">
        <v>90</v>
      </c>
      <c r="L103" s="5">
        <v>60900</v>
      </c>
      <c r="M103" s="11">
        <v>120</v>
      </c>
      <c r="N103" s="5">
        <v>7308000</v>
      </c>
      <c r="O103" s="11">
        <v>0</v>
      </c>
      <c r="P103" s="5">
        <v>0</v>
      </c>
      <c r="Q103" s="11">
        <v>477</v>
      </c>
      <c r="R103" s="5">
        <v>789324900</v>
      </c>
      <c r="S103" s="13" t="s">
        <v>104</v>
      </c>
      <c r="T103" s="13" t="s">
        <v>76</v>
      </c>
      <c r="U103" s="13" t="s">
        <v>43</v>
      </c>
      <c r="V103" s="13"/>
      <c r="W103" s="13"/>
      <c r="X103" s="13" t="s">
        <v>81</v>
      </c>
    </row>
    <row r="104" spans="1:24" hidden="1" outlineLevel="2" x14ac:dyDescent="0.25">
      <c r="C104" s="13" t="s">
        <v>45</v>
      </c>
      <c r="D104" s="13" t="s">
        <v>1</v>
      </c>
      <c r="E104" s="13" t="s">
        <v>69</v>
      </c>
      <c r="F104" s="3">
        <v>45070</v>
      </c>
      <c r="G104" s="13" t="s">
        <v>53</v>
      </c>
      <c r="H104" s="3"/>
      <c r="I104" s="13"/>
      <c r="J104" s="13" t="s">
        <v>49</v>
      </c>
      <c r="K104" s="13" t="s">
        <v>90</v>
      </c>
      <c r="L104" s="5">
        <v>60900</v>
      </c>
      <c r="M104" s="11">
        <v>190</v>
      </c>
      <c r="N104" s="5">
        <v>11571000</v>
      </c>
      <c r="O104" s="11">
        <v>0</v>
      </c>
      <c r="P104" s="5">
        <v>0</v>
      </c>
      <c r="Q104" s="11">
        <v>536</v>
      </c>
      <c r="R104" s="5">
        <v>800895900</v>
      </c>
      <c r="S104" s="13" t="s">
        <v>104</v>
      </c>
      <c r="T104" s="13" t="s">
        <v>76</v>
      </c>
      <c r="U104" s="13" t="s">
        <v>43</v>
      </c>
      <c r="V104" s="13"/>
      <c r="W104" s="13"/>
      <c r="X104" s="13" t="s">
        <v>81</v>
      </c>
    </row>
    <row r="105" spans="1:24" hidden="1" outlineLevel="1" x14ac:dyDescent="0.25">
      <c r="B105" s="12" t="s">
        <v>20</v>
      </c>
      <c r="M105" s="10">
        <v>85</v>
      </c>
      <c r="N105" s="4">
        <v>7720125</v>
      </c>
      <c r="O105" s="10">
        <v>0</v>
      </c>
      <c r="P105" s="4">
        <v>0</v>
      </c>
      <c r="Q105" s="10">
        <v>0</v>
      </c>
      <c r="R105" s="4">
        <v>0</v>
      </c>
    </row>
    <row r="106" spans="1:24" hidden="1" outlineLevel="2" x14ac:dyDescent="0.25">
      <c r="C106" s="13" t="s">
        <v>45</v>
      </c>
      <c r="D106" s="13" t="s">
        <v>35</v>
      </c>
      <c r="E106" s="13" t="s">
        <v>22</v>
      </c>
      <c r="F106" s="3">
        <v>45068</v>
      </c>
      <c r="G106" s="13" t="s">
        <v>117</v>
      </c>
      <c r="H106" s="3"/>
      <c r="I106" s="13"/>
      <c r="J106" s="13" t="s">
        <v>105</v>
      </c>
      <c r="K106" s="13" t="s">
        <v>90</v>
      </c>
      <c r="L106" s="5">
        <v>90825</v>
      </c>
      <c r="M106" s="11">
        <v>5</v>
      </c>
      <c r="N106" s="5">
        <v>454125</v>
      </c>
      <c r="O106" s="11">
        <v>0</v>
      </c>
      <c r="P106" s="5">
        <v>0</v>
      </c>
      <c r="Q106" s="11">
        <v>94</v>
      </c>
      <c r="R106" s="5">
        <v>176927100</v>
      </c>
      <c r="S106" s="13" t="s">
        <v>104</v>
      </c>
      <c r="T106" s="13" t="s">
        <v>76</v>
      </c>
      <c r="U106" s="13" t="s">
        <v>43</v>
      </c>
      <c r="V106" s="13"/>
      <c r="W106" s="13"/>
      <c r="X106" s="13" t="s">
        <v>81</v>
      </c>
    </row>
    <row r="107" spans="1:24" hidden="1" outlineLevel="2" x14ac:dyDescent="0.25">
      <c r="C107" s="13" t="s">
        <v>45</v>
      </c>
      <c r="D107" s="13" t="s">
        <v>35</v>
      </c>
      <c r="E107" s="13" t="s">
        <v>22</v>
      </c>
      <c r="F107" s="3">
        <v>45069</v>
      </c>
      <c r="G107" s="13" t="s">
        <v>126</v>
      </c>
      <c r="H107" s="3"/>
      <c r="I107" s="13"/>
      <c r="J107" s="13" t="s">
        <v>49</v>
      </c>
      <c r="K107" s="13" t="s">
        <v>90</v>
      </c>
      <c r="L107" s="5">
        <v>90825</v>
      </c>
      <c r="M107" s="11">
        <v>80</v>
      </c>
      <c r="N107" s="5">
        <v>7266000</v>
      </c>
      <c r="O107" s="11">
        <v>0</v>
      </c>
      <c r="P107" s="5">
        <v>0</v>
      </c>
      <c r="Q107" s="11">
        <v>174</v>
      </c>
      <c r="R107" s="5">
        <v>184193100</v>
      </c>
      <c r="S107" s="13" t="s">
        <v>104</v>
      </c>
      <c r="T107" s="13" t="s">
        <v>76</v>
      </c>
      <c r="U107" s="13" t="s">
        <v>43</v>
      </c>
      <c r="V107" s="13"/>
      <c r="W107" s="13"/>
      <c r="X107" s="13" t="s">
        <v>81</v>
      </c>
    </row>
    <row r="108" spans="1:24" hidden="1" outlineLevel="1" x14ac:dyDescent="0.25">
      <c r="B108" s="12" t="s">
        <v>74</v>
      </c>
      <c r="M108" s="10">
        <v>77</v>
      </c>
      <c r="N108" s="4">
        <v>5734806</v>
      </c>
      <c r="O108" s="10">
        <v>0</v>
      </c>
      <c r="P108" s="4">
        <v>0</v>
      </c>
      <c r="Q108" s="10">
        <v>0</v>
      </c>
      <c r="R108" s="4">
        <v>0</v>
      </c>
    </row>
    <row r="109" spans="1:24" hidden="1" outlineLevel="2" x14ac:dyDescent="0.25">
      <c r="C109" s="13" t="s">
        <v>45</v>
      </c>
      <c r="D109" s="13" t="s">
        <v>7</v>
      </c>
      <c r="E109" s="13" t="s">
        <v>79</v>
      </c>
      <c r="F109" s="3">
        <v>45069</v>
      </c>
      <c r="G109" s="13" t="s">
        <v>126</v>
      </c>
      <c r="H109" s="3"/>
      <c r="I109" s="13"/>
      <c r="J109" s="13" t="s">
        <v>49</v>
      </c>
      <c r="K109" s="13" t="s">
        <v>90</v>
      </c>
      <c r="L109" s="5">
        <v>74478</v>
      </c>
      <c r="M109" s="11">
        <v>77</v>
      </c>
      <c r="N109" s="5">
        <v>5734806</v>
      </c>
      <c r="O109" s="11">
        <v>0</v>
      </c>
      <c r="P109" s="5">
        <v>0</v>
      </c>
      <c r="Q109" s="11">
        <v>161</v>
      </c>
      <c r="R109" s="5">
        <v>246075312</v>
      </c>
      <c r="S109" s="13" t="s">
        <v>104</v>
      </c>
      <c r="T109" s="13" t="s">
        <v>76</v>
      </c>
      <c r="U109" s="13" t="s">
        <v>43</v>
      </c>
      <c r="V109" s="13"/>
      <c r="W109" s="13"/>
      <c r="X109" s="13" t="s">
        <v>81</v>
      </c>
    </row>
    <row r="110" spans="1:24" hidden="1" outlineLevel="1" x14ac:dyDescent="0.25">
      <c r="B110" s="12" t="s">
        <v>51</v>
      </c>
      <c r="M110" s="10">
        <v>894</v>
      </c>
      <c r="N110" s="4">
        <v>40230000</v>
      </c>
      <c r="O110" s="10">
        <v>0</v>
      </c>
      <c r="P110" s="4">
        <v>0</v>
      </c>
      <c r="Q110" s="10">
        <v>0</v>
      </c>
      <c r="R110" s="4">
        <v>0</v>
      </c>
    </row>
    <row r="111" spans="1:24" outlineLevel="2" x14ac:dyDescent="0.25">
      <c r="C111" s="13" t="s">
        <v>45</v>
      </c>
      <c r="D111" s="13" t="s">
        <v>100</v>
      </c>
      <c r="E111" s="13" t="s">
        <v>99</v>
      </c>
      <c r="F111" s="3">
        <v>45066</v>
      </c>
      <c r="G111" s="13" t="s">
        <v>3</v>
      </c>
      <c r="H111" s="3"/>
      <c r="I111" s="13"/>
      <c r="J111" s="13" t="s">
        <v>49</v>
      </c>
      <c r="K111" s="13" t="s">
        <v>90</v>
      </c>
      <c r="L111" s="5">
        <v>45000</v>
      </c>
      <c r="M111" s="11">
        <v>170</v>
      </c>
      <c r="N111" s="5">
        <v>7650000</v>
      </c>
      <c r="O111" s="11">
        <v>0</v>
      </c>
      <c r="P111" s="5">
        <v>0</v>
      </c>
      <c r="Q111" s="11">
        <v>271</v>
      </c>
      <c r="R111" s="5">
        <v>609300000</v>
      </c>
      <c r="S111" s="13" t="s">
        <v>104</v>
      </c>
      <c r="T111" s="13" t="s">
        <v>76</v>
      </c>
      <c r="U111" s="13" t="s">
        <v>43</v>
      </c>
      <c r="V111" s="13"/>
      <c r="W111" s="13"/>
      <c r="X111" s="13" t="s">
        <v>81</v>
      </c>
    </row>
    <row r="112" spans="1:24" outlineLevel="2" x14ac:dyDescent="0.25">
      <c r="C112" s="13" t="s">
        <v>45</v>
      </c>
      <c r="D112" s="13" t="s">
        <v>100</v>
      </c>
      <c r="E112" s="13" t="s">
        <v>99</v>
      </c>
      <c r="F112" s="3">
        <v>45068</v>
      </c>
      <c r="G112" s="13" t="s">
        <v>65</v>
      </c>
      <c r="H112" s="3"/>
      <c r="I112" s="13"/>
      <c r="J112" s="13" t="s">
        <v>49</v>
      </c>
      <c r="K112" s="13" t="s">
        <v>90</v>
      </c>
      <c r="L112" s="5">
        <v>45000</v>
      </c>
      <c r="M112" s="11">
        <v>165</v>
      </c>
      <c r="N112" s="5">
        <v>7425000</v>
      </c>
      <c r="O112" s="11">
        <v>0</v>
      </c>
      <c r="P112" s="5">
        <v>0</v>
      </c>
      <c r="Q112" s="11">
        <v>432</v>
      </c>
      <c r="R112" s="5">
        <v>616725000</v>
      </c>
      <c r="S112" s="13" t="s">
        <v>104</v>
      </c>
      <c r="T112" s="13" t="s">
        <v>76</v>
      </c>
      <c r="U112" s="13" t="s">
        <v>43</v>
      </c>
      <c r="V112" s="13"/>
      <c r="W112" s="13"/>
      <c r="X112" s="13" t="s">
        <v>81</v>
      </c>
    </row>
    <row r="113" spans="2:24" outlineLevel="2" x14ac:dyDescent="0.25">
      <c r="C113" s="13" t="s">
        <v>45</v>
      </c>
      <c r="D113" s="13" t="s">
        <v>100</v>
      </c>
      <c r="E113" s="13" t="s">
        <v>99</v>
      </c>
      <c r="F113" s="3">
        <v>45068</v>
      </c>
      <c r="G113" s="13" t="s">
        <v>95</v>
      </c>
      <c r="H113" s="3"/>
      <c r="I113" s="13"/>
      <c r="J113" s="13" t="s">
        <v>49</v>
      </c>
      <c r="K113" s="13" t="s">
        <v>90</v>
      </c>
      <c r="L113" s="5">
        <v>45000</v>
      </c>
      <c r="M113" s="11">
        <v>170</v>
      </c>
      <c r="N113" s="5">
        <v>7650000</v>
      </c>
      <c r="O113" s="11">
        <v>0</v>
      </c>
      <c r="P113" s="5">
        <v>0</v>
      </c>
      <c r="Q113" s="11">
        <v>594</v>
      </c>
      <c r="R113" s="5">
        <v>624375000</v>
      </c>
      <c r="S113" s="13" t="s">
        <v>104</v>
      </c>
      <c r="T113" s="13" t="s">
        <v>76</v>
      </c>
      <c r="U113" s="13" t="s">
        <v>43</v>
      </c>
      <c r="V113" s="13"/>
      <c r="W113" s="13"/>
      <c r="X113" s="13" t="s">
        <v>81</v>
      </c>
    </row>
    <row r="114" spans="2:24" outlineLevel="2" x14ac:dyDescent="0.25">
      <c r="C114" s="13" t="s">
        <v>45</v>
      </c>
      <c r="D114" s="13" t="s">
        <v>100</v>
      </c>
      <c r="E114" s="13" t="s">
        <v>99</v>
      </c>
      <c r="F114" s="3">
        <v>45068</v>
      </c>
      <c r="G114" s="13" t="s">
        <v>117</v>
      </c>
      <c r="H114" s="3"/>
      <c r="I114" s="13"/>
      <c r="J114" s="13" t="s">
        <v>105</v>
      </c>
      <c r="K114" s="13" t="s">
        <v>90</v>
      </c>
      <c r="L114" s="5">
        <v>45000</v>
      </c>
      <c r="M114" s="11">
        <v>132</v>
      </c>
      <c r="N114" s="5">
        <v>5940000</v>
      </c>
      <c r="O114" s="11">
        <v>0</v>
      </c>
      <c r="P114" s="5">
        <v>0</v>
      </c>
      <c r="Q114" s="11">
        <v>620</v>
      </c>
      <c r="R114" s="5">
        <v>630315000</v>
      </c>
      <c r="S114" s="13" t="s">
        <v>104</v>
      </c>
      <c r="T114" s="13" t="s">
        <v>76</v>
      </c>
      <c r="U114" s="13" t="s">
        <v>43</v>
      </c>
      <c r="V114" s="13"/>
      <c r="W114" s="13"/>
      <c r="X114" s="13" t="s">
        <v>81</v>
      </c>
    </row>
    <row r="115" spans="2:24" outlineLevel="2" x14ac:dyDescent="0.25">
      <c r="C115" s="13" t="s">
        <v>45</v>
      </c>
      <c r="D115" s="13" t="s">
        <v>100</v>
      </c>
      <c r="E115" s="13" t="s">
        <v>99</v>
      </c>
      <c r="F115" s="3">
        <v>45069</v>
      </c>
      <c r="G115" s="13" t="s">
        <v>126</v>
      </c>
      <c r="H115" s="3"/>
      <c r="I115" s="13"/>
      <c r="J115" s="13" t="s">
        <v>49</v>
      </c>
      <c r="K115" s="13" t="s">
        <v>90</v>
      </c>
      <c r="L115" s="5">
        <v>45000</v>
      </c>
      <c r="M115" s="11">
        <v>255</v>
      </c>
      <c r="N115" s="5">
        <v>11565000</v>
      </c>
      <c r="O115" s="11">
        <v>0</v>
      </c>
      <c r="P115" s="5">
        <v>0</v>
      </c>
      <c r="Q115" s="11">
        <v>863</v>
      </c>
      <c r="R115" s="5">
        <v>641880000</v>
      </c>
      <c r="S115" s="13" t="s">
        <v>104</v>
      </c>
      <c r="T115" s="13" t="s">
        <v>76</v>
      </c>
      <c r="U115" s="13" t="s">
        <v>43</v>
      </c>
      <c r="V115" s="13"/>
      <c r="W115" s="13"/>
      <c r="X115" s="13" t="s">
        <v>81</v>
      </c>
    </row>
    <row r="116" spans="2:24" hidden="1" outlineLevel="1" x14ac:dyDescent="0.25">
      <c r="B116" s="12" t="s">
        <v>46</v>
      </c>
      <c r="M116" s="10">
        <v>2956</v>
      </c>
      <c r="N116" s="4">
        <v>148710384</v>
      </c>
      <c r="O116" s="10">
        <v>0</v>
      </c>
      <c r="P116" s="4">
        <v>0</v>
      </c>
      <c r="Q116" s="10">
        <v>0</v>
      </c>
      <c r="R116" s="4">
        <v>0</v>
      </c>
    </row>
    <row r="117" spans="2:24" hidden="1" outlineLevel="2" x14ac:dyDescent="0.25">
      <c r="C117" s="13" t="s">
        <v>45</v>
      </c>
      <c r="D117" s="13" t="s">
        <v>16</v>
      </c>
      <c r="E117" s="13" t="s">
        <v>62</v>
      </c>
      <c r="F117" s="3">
        <v>45066</v>
      </c>
      <c r="G117" s="13" t="s">
        <v>3</v>
      </c>
      <c r="H117" s="3"/>
      <c r="I117" s="13"/>
      <c r="J117" s="13" t="s">
        <v>49</v>
      </c>
      <c r="K117" s="13" t="s">
        <v>90</v>
      </c>
      <c r="L117" s="5">
        <v>51561</v>
      </c>
      <c r="M117" s="11">
        <v>490</v>
      </c>
      <c r="N117" s="5">
        <v>25264890</v>
      </c>
      <c r="O117" s="11">
        <v>0</v>
      </c>
      <c r="P117" s="5">
        <v>0</v>
      </c>
      <c r="Q117" s="11">
        <v>2500</v>
      </c>
      <c r="R117" s="5">
        <v>3301448450</v>
      </c>
      <c r="S117" s="13" t="s">
        <v>104</v>
      </c>
      <c r="T117" s="13" t="s">
        <v>76</v>
      </c>
      <c r="U117" s="13" t="s">
        <v>43</v>
      </c>
      <c r="V117" s="13"/>
      <c r="W117" s="13"/>
      <c r="X117" s="13" t="s">
        <v>81</v>
      </c>
    </row>
    <row r="118" spans="2:24" hidden="1" outlineLevel="2" x14ac:dyDescent="0.25">
      <c r="C118" s="13" t="s">
        <v>45</v>
      </c>
      <c r="D118" s="13" t="s">
        <v>16</v>
      </c>
      <c r="E118" s="13" t="s">
        <v>62</v>
      </c>
      <c r="F118" s="3">
        <v>45068</v>
      </c>
      <c r="G118" s="13" t="s">
        <v>65</v>
      </c>
      <c r="H118" s="3"/>
      <c r="I118" s="13"/>
      <c r="J118" s="13" t="s">
        <v>49</v>
      </c>
      <c r="K118" s="13" t="s">
        <v>90</v>
      </c>
      <c r="L118" s="5">
        <v>50059</v>
      </c>
      <c r="M118" s="11">
        <v>700</v>
      </c>
      <c r="N118" s="5">
        <v>35041300</v>
      </c>
      <c r="O118" s="11">
        <v>0</v>
      </c>
      <c r="P118" s="5">
        <v>0</v>
      </c>
      <c r="Q118" s="11">
        <v>3166</v>
      </c>
      <c r="R118" s="5">
        <v>3336489750</v>
      </c>
      <c r="S118" s="13" t="s">
        <v>104</v>
      </c>
      <c r="T118" s="13" t="s">
        <v>76</v>
      </c>
      <c r="U118" s="13" t="s">
        <v>43</v>
      </c>
      <c r="V118" s="13"/>
      <c r="W118" s="13"/>
      <c r="X118" s="13" t="s">
        <v>81</v>
      </c>
    </row>
    <row r="119" spans="2:24" hidden="1" outlineLevel="2" x14ac:dyDescent="0.25">
      <c r="C119" s="13" t="s">
        <v>45</v>
      </c>
      <c r="D119" s="13" t="s">
        <v>16</v>
      </c>
      <c r="E119" s="13" t="s">
        <v>62</v>
      </c>
      <c r="F119" s="3">
        <v>45068</v>
      </c>
      <c r="G119" s="13" t="s">
        <v>117</v>
      </c>
      <c r="H119" s="3"/>
      <c r="I119" s="13"/>
      <c r="J119" s="13" t="s">
        <v>105</v>
      </c>
      <c r="K119" s="13" t="s">
        <v>90</v>
      </c>
      <c r="L119" s="5">
        <v>50059</v>
      </c>
      <c r="M119" s="11">
        <v>226</v>
      </c>
      <c r="N119" s="5">
        <v>11313334</v>
      </c>
      <c r="O119" s="11">
        <v>0</v>
      </c>
      <c r="P119" s="5">
        <v>0</v>
      </c>
      <c r="Q119" s="11">
        <v>3141</v>
      </c>
      <c r="R119" s="5">
        <v>3347803084</v>
      </c>
      <c r="S119" s="13" t="s">
        <v>104</v>
      </c>
      <c r="T119" s="13" t="s">
        <v>76</v>
      </c>
      <c r="U119" s="13" t="s">
        <v>43</v>
      </c>
      <c r="V119" s="13"/>
      <c r="W119" s="13"/>
      <c r="X119" s="13" t="s">
        <v>81</v>
      </c>
    </row>
    <row r="120" spans="2:24" hidden="1" outlineLevel="2" x14ac:dyDescent="0.25">
      <c r="C120" s="13" t="s">
        <v>45</v>
      </c>
      <c r="D120" s="13" t="s">
        <v>16</v>
      </c>
      <c r="E120" s="13" t="s">
        <v>62</v>
      </c>
      <c r="F120" s="3">
        <v>45069</v>
      </c>
      <c r="G120" s="13" t="s">
        <v>60</v>
      </c>
      <c r="H120" s="3"/>
      <c r="I120" s="13"/>
      <c r="J120" s="13" t="s">
        <v>49</v>
      </c>
      <c r="K120" s="13" t="s">
        <v>90</v>
      </c>
      <c r="L120" s="5">
        <v>50059</v>
      </c>
      <c r="M120" s="11">
        <v>700</v>
      </c>
      <c r="N120" s="5">
        <v>35041300</v>
      </c>
      <c r="O120" s="11">
        <v>0</v>
      </c>
      <c r="P120" s="5">
        <v>0</v>
      </c>
      <c r="Q120" s="11">
        <v>3739</v>
      </c>
      <c r="R120" s="5">
        <v>3382844384</v>
      </c>
      <c r="S120" s="13" t="s">
        <v>104</v>
      </c>
      <c r="T120" s="13" t="s">
        <v>76</v>
      </c>
      <c r="U120" s="13" t="s">
        <v>43</v>
      </c>
      <c r="V120" s="13"/>
      <c r="W120" s="13"/>
      <c r="X120" s="13" t="s">
        <v>81</v>
      </c>
    </row>
    <row r="121" spans="2:24" hidden="1" outlineLevel="2" x14ac:dyDescent="0.25">
      <c r="C121" s="13" t="s">
        <v>45</v>
      </c>
      <c r="D121" s="13" t="s">
        <v>16</v>
      </c>
      <c r="E121" s="13" t="s">
        <v>62</v>
      </c>
      <c r="F121" s="3">
        <v>45070</v>
      </c>
      <c r="G121" s="13" t="s">
        <v>33</v>
      </c>
      <c r="H121" s="3"/>
      <c r="I121" s="13"/>
      <c r="J121" s="13" t="s">
        <v>49</v>
      </c>
      <c r="K121" s="13" t="s">
        <v>90</v>
      </c>
      <c r="L121" s="5">
        <v>50059</v>
      </c>
      <c r="M121" s="11">
        <v>420</v>
      </c>
      <c r="N121" s="5">
        <v>21024780</v>
      </c>
      <c r="O121" s="11">
        <v>0</v>
      </c>
      <c r="P121" s="5">
        <v>0</v>
      </c>
      <c r="Q121" s="11">
        <v>3339</v>
      </c>
      <c r="R121" s="5">
        <v>3403869164</v>
      </c>
      <c r="S121" s="13" t="s">
        <v>104</v>
      </c>
      <c r="T121" s="13" t="s">
        <v>76</v>
      </c>
      <c r="U121" s="13" t="s">
        <v>43</v>
      </c>
      <c r="V121" s="13"/>
      <c r="W121" s="13"/>
      <c r="X121" s="13" t="s">
        <v>81</v>
      </c>
    </row>
    <row r="122" spans="2:24" hidden="1" outlineLevel="2" x14ac:dyDescent="0.25">
      <c r="C122" s="13" t="s">
        <v>45</v>
      </c>
      <c r="D122" s="13" t="s">
        <v>16</v>
      </c>
      <c r="E122" s="13" t="s">
        <v>62</v>
      </c>
      <c r="F122" s="3">
        <v>45071</v>
      </c>
      <c r="G122" s="13" t="s">
        <v>13</v>
      </c>
      <c r="H122" s="3"/>
      <c r="I122" s="13"/>
      <c r="J122" s="13" t="s">
        <v>49</v>
      </c>
      <c r="K122" s="13" t="s">
        <v>90</v>
      </c>
      <c r="L122" s="5">
        <v>50059</v>
      </c>
      <c r="M122" s="11">
        <v>420</v>
      </c>
      <c r="N122" s="5">
        <v>21024780</v>
      </c>
      <c r="O122" s="11">
        <v>0</v>
      </c>
      <c r="P122" s="5">
        <v>0</v>
      </c>
      <c r="Q122" s="11">
        <v>3169</v>
      </c>
      <c r="R122" s="5">
        <v>3424893944</v>
      </c>
      <c r="S122" s="13" t="s">
        <v>104</v>
      </c>
      <c r="T122" s="13" t="s">
        <v>76</v>
      </c>
      <c r="U122" s="13" t="s">
        <v>43</v>
      </c>
      <c r="V122" s="13"/>
      <c r="W122" s="13"/>
      <c r="X122" s="13" t="s">
        <v>81</v>
      </c>
    </row>
    <row r="123" spans="2:24" hidden="1" outlineLevel="1" x14ac:dyDescent="0.25">
      <c r="B123" s="12" t="s">
        <v>113</v>
      </c>
      <c r="M123" s="10">
        <v>360</v>
      </c>
      <c r="N123" s="4">
        <v>28591200</v>
      </c>
      <c r="O123" s="10">
        <v>0</v>
      </c>
      <c r="P123" s="4">
        <v>0</v>
      </c>
      <c r="Q123" s="10">
        <v>0</v>
      </c>
      <c r="R123" s="4">
        <v>0</v>
      </c>
    </row>
    <row r="124" spans="2:24" hidden="1" outlineLevel="2" x14ac:dyDescent="0.25">
      <c r="C124" s="13" t="s">
        <v>45</v>
      </c>
      <c r="D124" s="13" t="s">
        <v>42</v>
      </c>
      <c r="E124" s="13" t="s">
        <v>54</v>
      </c>
      <c r="F124" s="3">
        <v>45068</v>
      </c>
      <c r="G124" s="13" t="s">
        <v>65</v>
      </c>
      <c r="H124" s="3"/>
      <c r="I124" s="13"/>
      <c r="J124" s="13" t="s">
        <v>49</v>
      </c>
      <c r="K124" s="13" t="s">
        <v>90</v>
      </c>
      <c r="L124" s="5">
        <v>79420</v>
      </c>
      <c r="M124" s="11">
        <v>180</v>
      </c>
      <c r="N124" s="5">
        <v>14295600</v>
      </c>
      <c r="O124" s="11">
        <v>0</v>
      </c>
      <c r="P124" s="5">
        <v>0</v>
      </c>
      <c r="Q124" s="11">
        <v>491</v>
      </c>
      <c r="R124" s="5">
        <v>968798080</v>
      </c>
      <c r="S124" s="13" t="s">
        <v>104</v>
      </c>
      <c r="T124" s="13" t="s">
        <v>76</v>
      </c>
      <c r="U124" s="13" t="s">
        <v>43</v>
      </c>
      <c r="V124" s="13"/>
      <c r="W124" s="13"/>
      <c r="X124" s="13" t="s">
        <v>81</v>
      </c>
    </row>
    <row r="125" spans="2:24" hidden="1" outlineLevel="2" x14ac:dyDescent="0.25">
      <c r="C125" s="13" t="s">
        <v>45</v>
      </c>
      <c r="D125" s="13" t="s">
        <v>42</v>
      </c>
      <c r="E125" s="13" t="s">
        <v>54</v>
      </c>
      <c r="F125" s="3">
        <v>45069</v>
      </c>
      <c r="G125" s="13" t="s">
        <v>126</v>
      </c>
      <c r="H125" s="3"/>
      <c r="I125" s="13"/>
      <c r="J125" s="13" t="s">
        <v>49</v>
      </c>
      <c r="K125" s="13" t="s">
        <v>90</v>
      </c>
      <c r="L125" s="5">
        <v>79420</v>
      </c>
      <c r="M125" s="11">
        <v>132</v>
      </c>
      <c r="N125" s="5">
        <v>10483440</v>
      </c>
      <c r="O125" s="11">
        <v>0</v>
      </c>
      <c r="P125" s="5">
        <v>0</v>
      </c>
      <c r="Q125" s="11">
        <v>514</v>
      </c>
      <c r="R125" s="5">
        <v>979281520</v>
      </c>
      <c r="S125" s="13" t="s">
        <v>104</v>
      </c>
      <c r="T125" s="13" t="s">
        <v>76</v>
      </c>
      <c r="U125" s="13" t="s">
        <v>43</v>
      </c>
      <c r="V125" s="13"/>
      <c r="W125" s="13"/>
      <c r="X125" s="13" t="s">
        <v>81</v>
      </c>
    </row>
    <row r="126" spans="2:24" hidden="1" outlineLevel="2" x14ac:dyDescent="0.25">
      <c r="C126" s="13" t="s">
        <v>45</v>
      </c>
      <c r="D126" s="13" t="s">
        <v>42</v>
      </c>
      <c r="E126" s="13" t="s">
        <v>54</v>
      </c>
      <c r="F126" s="3">
        <v>45070</v>
      </c>
      <c r="G126" s="13" t="s">
        <v>53</v>
      </c>
      <c r="H126" s="3"/>
      <c r="I126" s="13"/>
      <c r="J126" s="13" t="s">
        <v>49</v>
      </c>
      <c r="K126" s="13" t="s">
        <v>90</v>
      </c>
      <c r="L126" s="5">
        <v>79420</v>
      </c>
      <c r="M126" s="11">
        <v>48</v>
      </c>
      <c r="N126" s="5">
        <v>3812160</v>
      </c>
      <c r="O126" s="11">
        <v>0</v>
      </c>
      <c r="P126" s="5">
        <v>0</v>
      </c>
      <c r="Q126" s="11">
        <v>487</v>
      </c>
      <c r="R126" s="5">
        <v>983093680</v>
      </c>
      <c r="S126" s="13" t="s">
        <v>104</v>
      </c>
      <c r="T126" s="13" t="s">
        <v>76</v>
      </c>
      <c r="U126" s="13" t="s">
        <v>43</v>
      </c>
      <c r="V126" s="13"/>
      <c r="W126" s="13"/>
      <c r="X126" s="13" t="s">
        <v>81</v>
      </c>
    </row>
    <row r="127" spans="2:24" hidden="1" outlineLevel="1" x14ac:dyDescent="0.25">
      <c r="B127" s="12" t="s">
        <v>102</v>
      </c>
      <c r="M127" s="10">
        <v>211</v>
      </c>
      <c r="N127" s="4">
        <v>11605000</v>
      </c>
      <c r="O127" s="10">
        <v>0</v>
      </c>
      <c r="P127" s="4">
        <v>0</v>
      </c>
      <c r="Q127" s="10">
        <v>0</v>
      </c>
      <c r="R127" s="4">
        <v>0</v>
      </c>
    </row>
    <row r="128" spans="2:24" hidden="1" outlineLevel="2" x14ac:dyDescent="0.25">
      <c r="C128" s="13" t="s">
        <v>45</v>
      </c>
      <c r="D128" s="13" t="s">
        <v>116</v>
      </c>
      <c r="E128" s="13" t="s">
        <v>120</v>
      </c>
      <c r="F128" s="3">
        <v>45068</v>
      </c>
      <c r="G128" s="13" t="s">
        <v>65</v>
      </c>
      <c r="H128" s="3"/>
      <c r="I128" s="13"/>
      <c r="J128" s="13" t="s">
        <v>49</v>
      </c>
      <c r="K128" s="13" t="s">
        <v>90</v>
      </c>
      <c r="L128" s="5">
        <v>55000</v>
      </c>
      <c r="M128" s="11">
        <v>48</v>
      </c>
      <c r="N128" s="5">
        <v>2640000</v>
      </c>
      <c r="O128" s="11">
        <v>0</v>
      </c>
      <c r="P128" s="5">
        <v>0</v>
      </c>
      <c r="Q128" s="11">
        <v>278</v>
      </c>
      <c r="R128" s="5">
        <v>344685000</v>
      </c>
      <c r="S128" s="13" t="s">
        <v>104</v>
      </c>
      <c r="T128" s="13" t="s">
        <v>76</v>
      </c>
      <c r="U128" s="13" t="s">
        <v>43</v>
      </c>
      <c r="V128" s="13"/>
      <c r="W128" s="13"/>
      <c r="X128" s="13" t="s">
        <v>81</v>
      </c>
    </row>
    <row r="129" spans="2:24" hidden="1" outlineLevel="2" x14ac:dyDescent="0.25">
      <c r="C129" s="13" t="s">
        <v>45</v>
      </c>
      <c r="D129" s="13" t="s">
        <v>116</v>
      </c>
      <c r="E129" s="13" t="s">
        <v>120</v>
      </c>
      <c r="F129" s="3">
        <v>45068</v>
      </c>
      <c r="G129" s="13" t="s">
        <v>117</v>
      </c>
      <c r="H129" s="3"/>
      <c r="I129" s="13"/>
      <c r="J129" s="13" t="s">
        <v>105</v>
      </c>
      <c r="K129" s="13" t="s">
        <v>90</v>
      </c>
      <c r="L129" s="5">
        <v>55000</v>
      </c>
      <c r="M129" s="11">
        <v>115</v>
      </c>
      <c r="N129" s="5">
        <v>6325000</v>
      </c>
      <c r="O129" s="11">
        <v>0</v>
      </c>
      <c r="P129" s="5">
        <v>0</v>
      </c>
      <c r="Q129" s="11">
        <v>366</v>
      </c>
      <c r="R129" s="5">
        <v>351010000</v>
      </c>
      <c r="S129" s="13" t="s">
        <v>104</v>
      </c>
      <c r="T129" s="13" t="s">
        <v>76</v>
      </c>
      <c r="U129" s="13" t="s">
        <v>43</v>
      </c>
      <c r="V129" s="13"/>
      <c r="W129" s="13"/>
      <c r="X129" s="13" t="s">
        <v>81</v>
      </c>
    </row>
    <row r="130" spans="2:24" hidden="1" outlineLevel="2" x14ac:dyDescent="0.25">
      <c r="C130" s="13" t="s">
        <v>45</v>
      </c>
      <c r="D130" s="13" t="s">
        <v>116</v>
      </c>
      <c r="E130" s="13" t="s">
        <v>120</v>
      </c>
      <c r="F130" s="3">
        <v>45071</v>
      </c>
      <c r="G130" s="13" t="s">
        <v>86</v>
      </c>
      <c r="H130" s="3"/>
      <c r="I130" s="13"/>
      <c r="J130" s="13" t="s">
        <v>49</v>
      </c>
      <c r="K130" s="13" t="s">
        <v>90</v>
      </c>
      <c r="L130" s="5">
        <v>55000</v>
      </c>
      <c r="M130" s="11">
        <v>48</v>
      </c>
      <c r="N130" s="5">
        <v>2640000</v>
      </c>
      <c r="O130" s="11">
        <v>0</v>
      </c>
      <c r="P130" s="5">
        <v>0</v>
      </c>
      <c r="Q130" s="11">
        <v>294</v>
      </c>
      <c r="R130" s="5">
        <v>353650000</v>
      </c>
      <c r="S130" s="13" t="s">
        <v>104</v>
      </c>
      <c r="T130" s="13" t="s">
        <v>76</v>
      </c>
      <c r="U130" s="13" t="s">
        <v>43</v>
      </c>
      <c r="V130" s="13"/>
      <c r="W130" s="13"/>
      <c r="X130" s="13" t="s">
        <v>81</v>
      </c>
    </row>
    <row r="131" spans="2:24" hidden="1" outlineLevel="1" x14ac:dyDescent="0.25">
      <c r="B131" s="12" t="s">
        <v>85</v>
      </c>
      <c r="M131" s="10">
        <v>293</v>
      </c>
      <c r="N131" s="4">
        <v>12599000</v>
      </c>
      <c r="O131" s="10">
        <v>0</v>
      </c>
      <c r="P131" s="4">
        <v>0</v>
      </c>
      <c r="Q131" s="10">
        <v>0</v>
      </c>
      <c r="R131" s="4">
        <v>0</v>
      </c>
    </row>
    <row r="132" spans="2:24" hidden="1" outlineLevel="2" x14ac:dyDescent="0.25">
      <c r="C132" s="13" t="s">
        <v>45</v>
      </c>
      <c r="D132" s="13" t="s">
        <v>52</v>
      </c>
      <c r="E132" s="13" t="s">
        <v>61</v>
      </c>
      <c r="F132" s="3">
        <v>45068</v>
      </c>
      <c r="G132" s="13" t="s">
        <v>65</v>
      </c>
      <c r="H132" s="3"/>
      <c r="I132" s="13"/>
      <c r="J132" s="13" t="s">
        <v>49</v>
      </c>
      <c r="K132" s="13" t="s">
        <v>90</v>
      </c>
      <c r="L132" s="5">
        <v>43000</v>
      </c>
      <c r="M132" s="11">
        <v>85</v>
      </c>
      <c r="N132" s="5">
        <v>3655000</v>
      </c>
      <c r="O132" s="11">
        <v>0</v>
      </c>
      <c r="P132" s="5">
        <v>0</v>
      </c>
      <c r="Q132" s="11">
        <v>308</v>
      </c>
      <c r="R132" s="5">
        <v>375691000</v>
      </c>
      <c r="S132" s="13" t="s">
        <v>104</v>
      </c>
      <c r="T132" s="13" t="s">
        <v>76</v>
      </c>
      <c r="U132" s="13" t="s">
        <v>43</v>
      </c>
      <c r="V132" s="13"/>
      <c r="W132" s="13"/>
      <c r="X132" s="13" t="s">
        <v>81</v>
      </c>
    </row>
    <row r="133" spans="2:24" hidden="1" outlineLevel="2" x14ac:dyDescent="0.25">
      <c r="C133" s="13" t="s">
        <v>45</v>
      </c>
      <c r="D133" s="13" t="s">
        <v>52</v>
      </c>
      <c r="E133" s="13" t="s">
        <v>61</v>
      </c>
      <c r="F133" s="3">
        <v>45068</v>
      </c>
      <c r="G133" s="13" t="s">
        <v>117</v>
      </c>
      <c r="H133" s="3"/>
      <c r="I133" s="13"/>
      <c r="J133" s="13" t="s">
        <v>105</v>
      </c>
      <c r="K133" s="13" t="s">
        <v>90</v>
      </c>
      <c r="L133" s="5">
        <v>43000</v>
      </c>
      <c r="M133" s="11">
        <v>123</v>
      </c>
      <c r="N133" s="5">
        <v>5289000</v>
      </c>
      <c r="O133" s="11">
        <v>0</v>
      </c>
      <c r="P133" s="5">
        <v>0</v>
      </c>
      <c r="Q133" s="11">
        <v>392</v>
      </c>
      <c r="R133" s="5">
        <v>380980000</v>
      </c>
      <c r="S133" s="13" t="s">
        <v>104</v>
      </c>
      <c r="T133" s="13" t="s">
        <v>76</v>
      </c>
      <c r="U133" s="13" t="s">
        <v>43</v>
      </c>
      <c r="V133" s="13"/>
      <c r="W133" s="13"/>
      <c r="X133" s="13" t="s">
        <v>81</v>
      </c>
    </row>
    <row r="134" spans="2:24" hidden="1" outlineLevel="2" x14ac:dyDescent="0.25">
      <c r="C134" s="13" t="s">
        <v>45</v>
      </c>
      <c r="D134" s="13" t="s">
        <v>52</v>
      </c>
      <c r="E134" s="13" t="s">
        <v>61</v>
      </c>
      <c r="F134" s="3">
        <v>45069</v>
      </c>
      <c r="G134" s="13" t="s">
        <v>126</v>
      </c>
      <c r="H134" s="3"/>
      <c r="I134" s="13"/>
      <c r="J134" s="13" t="s">
        <v>49</v>
      </c>
      <c r="K134" s="13" t="s">
        <v>90</v>
      </c>
      <c r="L134" s="5">
        <v>43000</v>
      </c>
      <c r="M134" s="11">
        <v>85</v>
      </c>
      <c r="N134" s="5">
        <v>3655000</v>
      </c>
      <c r="O134" s="11">
        <v>0</v>
      </c>
      <c r="P134" s="5">
        <v>0</v>
      </c>
      <c r="Q134" s="11">
        <v>465</v>
      </c>
      <c r="R134" s="5">
        <v>384635000</v>
      </c>
      <c r="S134" s="13" t="s">
        <v>104</v>
      </c>
      <c r="T134" s="13" t="s">
        <v>76</v>
      </c>
      <c r="U134" s="13" t="s">
        <v>43</v>
      </c>
      <c r="V134" s="13"/>
      <c r="W134" s="13"/>
      <c r="X134" s="13" t="s">
        <v>81</v>
      </c>
    </row>
    <row r="135" spans="2:24" hidden="1" outlineLevel="1" x14ac:dyDescent="0.25">
      <c r="B135" s="12" t="s">
        <v>94</v>
      </c>
      <c r="M135" s="10">
        <v>40</v>
      </c>
      <c r="N135" s="4">
        <v>5710000</v>
      </c>
      <c r="O135" s="10">
        <v>0</v>
      </c>
      <c r="P135" s="4">
        <v>0</v>
      </c>
      <c r="Q135" s="10">
        <v>0</v>
      </c>
      <c r="R135" s="4">
        <v>0</v>
      </c>
    </row>
    <row r="136" spans="2:24" hidden="1" outlineLevel="2" x14ac:dyDescent="0.25">
      <c r="C136" s="13" t="s">
        <v>45</v>
      </c>
      <c r="D136" s="13" t="s">
        <v>56</v>
      </c>
      <c r="E136" s="13" t="s">
        <v>119</v>
      </c>
      <c r="F136" s="3">
        <v>45066</v>
      </c>
      <c r="G136" s="13" t="s">
        <v>3</v>
      </c>
      <c r="H136" s="3"/>
      <c r="I136" s="13"/>
      <c r="J136" s="13" t="s">
        <v>49</v>
      </c>
      <c r="K136" s="13" t="s">
        <v>90</v>
      </c>
      <c r="L136" s="5">
        <v>142750</v>
      </c>
      <c r="M136" s="11">
        <v>40</v>
      </c>
      <c r="N136" s="5">
        <v>5710000</v>
      </c>
      <c r="O136" s="11">
        <v>0</v>
      </c>
      <c r="P136" s="5">
        <v>0</v>
      </c>
      <c r="Q136" s="11">
        <v>49</v>
      </c>
      <c r="R136" s="5">
        <v>105064000</v>
      </c>
      <c r="S136" s="13" t="s">
        <v>104</v>
      </c>
      <c r="T136" s="13" t="s">
        <v>76</v>
      </c>
      <c r="U136" s="13" t="s">
        <v>43</v>
      </c>
      <c r="V136" s="13"/>
      <c r="W136" s="13"/>
      <c r="X136" s="13" t="s">
        <v>81</v>
      </c>
    </row>
    <row r="137" spans="2:24" hidden="1" outlineLevel="1" x14ac:dyDescent="0.25">
      <c r="B137" s="12" t="s">
        <v>50</v>
      </c>
      <c r="M137" s="10">
        <v>48</v>
      </c>
      <c r="N137" s="4">
        <v>3426000</v>
      </c>
      <c r="O137" s="10">
        <v>0</v>
      </c>
      <c r="P137" s="4">
        <v>0</v>
      </c>
      <c r="Q137" s="10">
        <v>0</v>
      </c>
      <c r="R137" s="4">
        <v>0</v>
      </c>
    </row>
    <row r="138" spans="2:24" hidden="1" outlineLevel="2" x14ac:dyDescent="0.25">
      <c r="C138" s="13" t="s">
        <v>45</v>
      </c>
      <c r="D138" s="13" t="s">
        <v>110</v>
      </c>
      <c r="E138" s="13" t="s">
        <v>88</v>
      </c>
      <c r="F138" s="3">
        <v>45069</v>
      </c>
      <c r="G138" s="13" t="s">
        <v>60</v>
      </c>
      <c r="H138" s="3"/>
      <c r="I138" s="13"/>
      <c r="J138" s="13" t="s">
        <v>49</v>
      </c>
      <c r="K138" s="13" t="s">
        <v>90</v>
      </c>
      <c r="L138" s="5">
        <v>71375</v>
      </c>
      <c r="M138" s="11">
        <v>48</v>
      </c>
      <c r="N138" s="5">
        <v>3426000</v>
      </c>
      <c r="O138" s="11">
        <v>0</v>
      </c>
      <c r="P138" s="5">
        <v>0</v>
      </c>
      <c r="Q138" s="11">
        <v>144</v>
      </c>
      <c r="R138" s="5">
        <v>205274500</v>
      </c>
      <c r="S138" s="13" t="s">
        <v>104</v>
      </c>
      <c r="T138" s="13" t="s">
        <v>76</v>
      </c>
      <c r="U138" s="13" t="s">
        <v>43</v>
      </c>
      <c r="V138" s="13"/>
      <c r="W138" s="13"/>
      <c r="X138" s="13" t="s">
        <v>81</v>
      </c>
    </row>
    <row r="139" spans="2:24" hidden="1" outlineLevel="1" x14ac:dyDescent="0.25">
      <c r="B139" s="12" t="s">
        <v>107</v>
      </c>
      <c r="M139" s="10">
        <v>566</v>
      </c>
      <c r="N139" s="4">
        <v>20376000</v>
      </c>
      <c r="O139" s="10">
        <v>0</v>
      </c>
      <c r="P139" s="4">
        <v>0</v>
      </c>
      <c r="Q139" s="10">
        <v>0</v>
      </c>
      <c r="R139" s="4">
        <v>0</v>
      </c>
    </row>
    <row r="140" spans="2:24" hidden="1" outlineLevel="2" x14ac:dyDescent="0.25">
      <c r="C140" s="13" t="s">
        <v>45</v>
      </c>
      <c r="D140" s="13" t="s">
        <v>19</v>
      </c>
      <c r="E140" s="13" t="s">
        <v>118</v>
      </c>
      <c r="F140" s="3">
        <v>45066</v>
      </c>
      <c r="G140" s="13" t="s">
        <v>3</v>
      </c>
      <c r="H140" s="3"/>
      <c r="I140" s="13"/>
      <c r="J140" s="13" t="s">
        <v>49</v>
      </c>
      <c r="K140" s="13" t="s">
        <v>90</v>
      </c>
      <c r="L140" s="5">
        <v>36000</v>
      </c>
      <c r="M140" s="11">
        <v>85</v>
      </c>
      <c r="N140" s="5">
        <v>3060000</v>
      </c>
      <c r="O140" s="11">
        <v>0</v>
      </c>
      <c r="P140" s="5">
        <v>0</v>
      </c>
      <c r="Q140" s="11">
        <v>277</v>
      </c>
      <c r="R140" s="5">
        <v>442944000</v>
      </c>
      <c r="S140" s="13" t="s">
        <v>104</v>
      </c>
      <c r="T140" s="13" t="s">
        <v>76</v>
      </c>
      <c r="U140" s="13" t="s">
        <v>43</v>
      </c>
      <c r="V140" s="13"/>
      <c r="W140" s="13"/>
      <c r="X140" s="13" t="s">
        <v>81</v>
      </c>
    </row>
    <row r="141" spans="2:24" hidden="1" outlineLevel="2" x14ac:dyDescent="0.25">
      <c r="C141" s="13" t="s">
        <v>45</v>
      </c>
      <c r="D141" s="13" t="s">
        <v>19</v>
      </c>
      <c r="E141" s="13" t="s">
        <v>118</v>
      </c>
      <c r="F141" s="3">
        <v>45068</v>
      </c>
      <c r="G141" s="13" t="s">
        <v>95</v>
      </c>
      <c r="H141" s="3"/>
      <c r="I141" s="13"/>
      <c r="J141" s="13" t="s">
        <v>49</v>
      </c>
      <c r="K141" s="13" t="s">
        <v>90</v>
      </c>
      <c r="L141" s="5">
        <v>36000</v>
      </c>
      <c r="M141" s="11">
        <v>170</v>
      </c>
      <c r="N141" s="5">
        <v>6120000</v>
      </c>
      <c r="O141" s="11">
        <v>0</v>
      </c>
      <c r="P141" s="5">
        <v>0</v>
      </c>
      <c r="Q141" s="11">
        <v>434</v>
      </c>
      <c r="R141" s="5">
        <v>449064000</v>
      </c>
      <c r="S141" s="13" t="s">
        <v>104</v>
      </c>
      <c r="T141" s="13" t="s">
        <v>76</v>
      </c>
      <c r="U141" s="13" t="s">
        <v>43</v>
      </c>
      <c r="V141" s="13"/>
      <c r="W141" s="13"/>
      <c r="X141" s="13" t="s">
        <v>81</v>
      </c>
    </row>
    <row r="142" spans="2:24" hidden="1" outlineLevel="2" x14ac:dyDescent="0.25">
      <c r="C142" s="13" t="s">
        <v>45</v>
      </c>
      <c r="D142" s="13" t="s">
        <v>19</v>
      </c>
      <c r="E142" s="13" t="s">
        <v>118</v>
      </c>
      <c r="F142" s="3">
        <v>45068</v>
      </c>
      <c r="G142" s="13" t="s">
        <v>117</v>
      </c>
      <c r="H142" s="3"/>
      <c r="I142" s="13"/>
      <c r="J142" s="13" t="s">
        <v>105</v>
      </c>
      <c r="K142" s="13" t="s">
        <v>90</v>
      </c>
      <c r="L142" s="5">
        <v>36000</v>
      </c>
      <c r="M142" s="11">
        <v>94</v>
      </c>
      <c r="N142" s="5">
        <v>3384000</v>
      </c>
      <c r="O142" s="11">
        <v>0</v>
      </c>
      <c r="P142" s="5">
        <v>0</v>
      </c>
      <c r="Q142" s="11">
        <v>467</v>
      </c>
      <c r="R142" s="5">
        <v>452448000</v>
      </c>
      <c r="S142" s="13" t="s">
        <v>104</v>
      </c>
      <c r="T142" s="13" t="s">
        <v>76</v>
      </c>
      <c r="U142" s="13" t="s">
        <v>43</v>
      </c>
      <c r="V142" s="13"/>
      <c r="W142" s="13"/>
      <c r="X142" s="13" t="s">
        <v>81</v>
      </c>
    </row>
    <row r="143" spans="2:24" hidden="1" outlineLevel="2" x14ac:dyDescent="0.25">
      <c r="C143" s="13" t="s">
        <v>45</v>
      </c>
      <c r="D143" s="13" t="s">
        <v>19</v>
      </c>
      <c r="E143" s="13" t="s">
        <v>118</v>
      </c>
      <c r="F143" s="3">
        <v>45069</v>
      </c>
      <c r="G143" s="13" t="s">
        <v>126</v>
      </c>
      <c r="H143" s="3"/>
      <c r="I143" s="13"/>
      <c r="J143" s="13" t="s">
        <v>49</v>
      </c>
      <c r="K143" s="13" t="s">
        <v>90</v>
      </c>
      <c r="L143" s="5">
        <v>36000</v>
      </c>
      <c r="M143" s="11">
        <v>170</v>
      </c>
      <c r="N143" s="5">
        <v>6120000</v>
      </c>
      <c r="O143" s="11">
        <v>0</v>
      </c>
      <c r="P143" s="5">
        <v>0</v>
      </c>
      <c r="Q143" s="11">
        <v>626</v>
      </c>
      <c r="R143" s="5">
        <v>458568000</v>
      </c>
      <c r="S143" s="13" t="s">
        <v>104</v>
      </c>
      <c r="T143" s="13" t="s">
        <v>76</v>
      </c>
      <c r="U143" s="13" t="s">
        <v>43</v>
      </c>
      <c r="V143" s="13"/>
      <c r="W143" s="13"/>
      <c r="X143" s="13" t="s">
        <v>81</v>
      </c>
    </row>
    <row r="144" spans="2:24" hidden="1" outlineLevel="2" x14ac:dyDescent="0.25">
      <c r="C144" s="13" t="s">
        <v>45</v>
      </c>
      <c r="D144" s="13" t="s">
        <v>19</v>
      </c>
      <c r="E144" s="13" t="s">
        <v>118</v>
      </c>
      <c r="F144" s="3">
        <v>45071</v>
      </c>
      <c r="G144" s="13" t="s">
        <v>13</v>
      </c>
      <c r="H144" s="3"/>
      <c r="I144" s="13"/>
      <c r="J144" s="13" t="s">
        <v>49</v>
      </c>
      <c r="K144" s="13" t="s">
        <v>90</v>
      </c>
      <c r="L144" s="5">
        <v>36000</v>
      </c>
      <c r="M144" s="11">
        <v>47</v>
      </c>
      <c r="N144" s="5">
        <v>1692000</v>
      </c>
      <c r="O144" s="11">
        <v>0</v>
      </c>
      <c r="P144" s="5">
        <v>0</v>
      </c>
      <c r="Q144" s="11">
        <v>498</v>
      </c>
      <c r="R144" s="5">
        <v>460260000</v>
      </c>
      <c r="S144" s="13" t="s">
        <v>104</v>
      </c>
      <c r="T144" s="13" t="s">
        <v>76</v>
      </c>
      <c r="U144" s="13" t="s">
        <v>43</v>
      </c>
      <c r="V144" s="13"/>
      <c r="W144" s="13"/>
      <c r="X144" s="13" t="s">
        <v>81</v>
      </c>
    </row>
    <row r="145" spans="2:24" hidden="1" outlineLevel="1" x14ac:dyDescent="0.25">
      <c r="B145" s="12" t="s">
        <v>41</v>
      </c>
      <c r="M145" s="10">
        <v>3461</v>
      </c>
      <c r="N145" s="4">
        <v>240106875</v>
      </c>
      <c r="O145" s="10">
        <v>0</v>
      </c>
      <c r="P145" s="4">
        <v>0</v>
      </c>
      <c r="Q145" s="10">
        <v>0</v>
      </c>
      <c r="R145" s="4">
        <v>0</v>
      </c>
    </row>
    <row r="146" spans="2:24" hidden="1" outlineLevel="2" x14ac:dyDescent="0.25">
      <c r="C146" s="13" t="s">
        <v>45</v>
      </c>
      <c r="D146" s="13" t="s">
        <v>111</v>
      </c>
      <c r="E146" s="13" t="s">
        <v>63</v>
      </c>
      <c r="F146" s="3">
        <v>45068</v>
      </c>
      <c r="G146" s="13" t="s">
        <v>65</v>
      </c>
      <c r="H146" s="3"/>
      <c r="I146" s="13"/>
      <c r="J146" s="13" t="s">
        <v>49</v>
      </c>
      <c r="K146" s="13" t="s">
        <v>90</v>
      </c>
      <c r="L146" s="5">
        <v>69375</v>
      </c>
      <c r="M146" s="11">
        <v>972</v>
      </c>
      <c r="N146" s="5">
        <v>67432500</v>
      </c>
      <c r="O146" s="11">
        <v>0</v>
      </c>
      <c r="P146" s="5">
        <v>0</v>
      </c>
      <c r="Q146" s="11">
        <v>3106</v>
      </c>
      <c r="R146" s="5">
        <v>5006863125</v>
      </c>
      <c r="S146" s="13" t="s">
        <v>104</v>
      </c>
      <c r="T146" s="13" t="s">
        <v>76</v>
      </c>
      <c r="U146" s="13" t="s">
        <v>43</v>
      </c>
      <c r="V146" s="13"/>
      <c r="W146" s="13"/>
      <c r="X146" s="13" t="s">
        <v>81</v>
      </c>
    </row>
    <row r="147" spans="2:24" hidden="1" outlineLevel="2" x14ac:dyDescent="0.25">
      <c r="C147" s="13" t="s">
        <v>45</v>
      </c>
      <c r="D147" s="13" t="s">
        <v>111</v>
      </c>
      <c r="E147" s="13" t="s">
        <v>63</v>
      </c>
      <c r="F147" s="3">
        <v>45068</v>
      </c>
      <c r="G147" s="13" t="s">
        <v>117</v>
      </c>
      <c r="H147" s="3"/>
      <c r="I147" s="13"/>
      <c r="J147" s="13" t="s">
        <v>105</v>
      </c>
      <c r="K147" s="13" t="s">
        <v>90</v>
      </c>
      <c r="L147" s="5">
        <v>69375</v>
      </c>
      <c r="M147" s="11">
        <v>276</v>
      </c>
      <c r="N147" s="5">
        <v>19147500</v>
      </c>
      <c r="O147" s="11">
        <v>0</v>
      </c>
      <c r="P147" s="5">
        <v>0</v>
      </c>
      <c r="Q147" s="11">
        <v>3020</v>
      </c>
      <c r="R147" s="5">
        <v>5026010625</v>
      </c>
      <c r="S147" s="13" t="s">
        <v>104</v>
      </c>
      <c r="T147" s="13" t="s">
        <v>76</v>
      </c>
      <c r="U147" s="13" t="s">
        <v>43</v>
      </c>
      <c r="V147" s="13"/>
      <c r="W147" s="13"/>
      <c r="X147" s="13" t="s">
        <v>81</v>
      </c>
    </row>
    <row r="148" spans="2:24" hidden="1" outlineLevel="2" x14ac:dyDescent="0.25">
      <c r="C148" s="13" t="s">
        <v>45</v>
      </c>
      <c r="D148" s="13" t="s">
        <v>111</v>
      </c>
      <c r="E148" s="13" t="s">
        <v>63</v>
      </c>
      <c r="F148" s="3">
        <v>45069</v>
      </c>
      <c r="G148" s="13" t="s">
        <v>60</v>
      </c>
      <c r="H148" s="3"/>
      <c r="I148" s="13"/>
      <c r="J148" s="13" t="s">
        <v>49</v>
      </c>
      <c r="K148" s="13" t="s">
        <v>90</v>
      </c>
      <c r="L148" s="5">
        <v>69375</v>
      </c>
      <c r="M148" s="11">
        <v>316</v>
      </c>
      <c r="N148" s="5">
        <v>21922500</v>
      </c>
      <c r="O148" s="11">
        <v>0</v>
      </c>
      <c r="P148" s="5">
        <v>0</v>
      </c>
      <c r="Q148" s="11">
        <v>3263</v>
      </c>
      <c r="R148" s="5">
        <v>5047933125</v>
      </c>
      <c r="S148" s="13" t="s">
        <v>104</v>
      </c>
      <c r="T148" s="13" t="s">
        <v>76</v>
      </c>
      <c r="U148" s="13" t="s">
        <v>43</v>
      </c>
      <c r="V148" s="13"/>
      <c r="W148" s="13"/>
      <c r="X148" s="13" t="s">
        <v>81</v>
      </c>
    </row>
    <row r="149" spans="2:24" hidden="1" outlineLevel="2" x14ac:dyDescent="0.25">
      <c r="C149" s="13" t="s">
        <v>45</v>
      </c>
      <c r="D149" s="13" t="s">
        <v>111</v>
      </c>
      <c r="E149" s="13" t="s">
        <v>63</v>
      </c>
      <c r="F149" s="3">
        <v>45070</v>
      </c>
      <c r="G149" s="13" t="s">
        <v>53</v>
      </c>
      <c r="H149" s="3"/>
      <c r="I149" s="13"/>
      <c r="J149" s="13" t="s">
        <v>49</v>
      </c>
      <c r="K149" s="13" t="s">
        <v>90</v>
      </c>
      <c r="L149" s="5">
        <v>69375</v>
      </c>
      <c r="M149" s="11">
        <v>449</v>
      </c>
      <c r="N149" s="5">
        <v>31149375</v>
      </c>
      <c r="O149" s="11">
        <v>0</v>
      </c>
      <c r="P149" s="5">
        <v>0</v>
      </c>
      <c r="Q149" s="11">
        <v>2741</v>
      </c>
      <c r="R149" s="5">
        <v>5079082500</v>
      </c>
      <c r="S149" s="13" t="s">
        <v>104</v>
      </c>
      <c r="T149" s="13" t="s">
        <v>76</v>
      </c>
      <c r="U149" s="13" t="s">
        <v>43</v>
      </c>
      <c r="V149" s="13"/>
      <c r="W149" s="13"/>
      <c r="X149" s="13" t="s">
        <v>81</v>
      </c>
    </row>
    <row r="150" spans="2:24" hidden="1" outlineLevel="2" x14ac:dyDescent="0.25">
      <c r="C150" s="13" t="s">
        <v>45</v>
      </c>
      <c r="D150" s="13" t="s">
        <v>111</v>
      </c>
      <c r="E150" s="13" t="s">
        <v>63</v>
      </c>
      <c r="F150" s="3">
        <v>45071</v>
      </c>
      <c r="G150" s="13" t="s">
        <v>106</v>
      </c>
      <c r="H150" s="3"/>
      <c r="I150" s="13"/>
      <c r="J150" s="13" t="s">
        <v>49</v>
      </c>
      <c r="K150" s="13" t="s">
        <v>90</v>
      </c>
      <c r="L150" s="5">
        <v>69375</v>
      </c>
      <c r="M150" s="11">
        <v>566</v>
      </c>
      <c r="N150" s="5">
        <v>39266250</v>
      </c>
      <c r="O150" s="11">
        <v>0</v>
      </c>
      <c r="P150" s="5">
        <v>0</v>
      </c>
      <c r="Q150" s="11">
        <v>2968</v>
      </c>
      <c r="R150" s="5">
        <v>5118348750</v>
      </c>
      <c r="S150" s="13" t="s">
        <v>104</v>
      </c>
      <c r="T150" s="13" t="s">
        <v>76</v>
      </c>
      <c r="U150" s="13" t="s">
        <v>43</v>
      </c>
      <c r="V150" s="13"/>
      <c r="W150" s="13"/>
      <c r="X150" s="13" t="s">
        <v>81</v>
      </c>
    </row>
    <row r="151" spans="2:24" hidden="1" outlineLevel="2" x14ac:dyDescent="0.25">
      <c r="C151" s="13" t="s">
        <v>45</v>
      </c>
      <c r="D151" s="13" t="s">
        <v>111</v>
      </c>
      <c r="E151" s="13" t="s">
        <v>63</v>
      </c>
      <c r="F151" s="3">
        <v>45071</v>
      </c>
      <c r="G151" s="13" t="s">
        <v>13</v>
      </c>
      <c r="H151" s="3"/>
      <c r="I151" s="13"/>
      <c r="J151" s="13" t="s">
        <v>49</v>
      </c>
      <c r="K151" s="13" t="s">
        <v>90</v>
      </c>
      <c r="L151" s="5">
        <v>69375</v>
      </c>
      <c r="M151" s="11">
        <v>206</v>
      </c>
      <c r="N151" s="5">
        <v>14291250</v>
      </c>
      <c r="O151" s="11">
        <v>0</v>
      </c>
      <c r="P151" s="5">
        <v>0</v>
      </c>
      <c r="Q151" s="11">
        <v>3174</v>
      </c>
      <c r="R151" s="5">
        <v>5132640000</v>
      </c>
      <c r="S151" s="13" t="s">
        <v>104</v>
      </c>
      <c r="T151" s="13" t="s">
        <v>76</v>
      </c>
      <c r="U151" s="13" t="s">
        <v>43</v>
      </c>
      <c r="V151" s="13"/>
      <c r="W151" s="13"/>
      <c r="X151" s="13" t="s">
        <v>81</v>
      </c>
    </row>
    <row r="152" spans="2:24" hidden="1" outlineLevel="2" x14ac:dyDescent="0.25">
      <c r="C152" s="13" t="s">
        <v>45</v>
      </c>
      <c r="D152" s="13" t="s">
        <v>111</v>
      </c>
      <c r="E152" s="13" t="s">
        <v>63</v>
      </c>
      <c r="F152" s="3">
        <v>45071</v>
      </c>
      <c r="G152" s="13" t="s">
        <v>86</v>
      </c>
      <c r="H152" s="3"/>
      <c r="I152" s="13"/>
      <c r="J152" s="13" t="s">
        <v>49</v>
      </c>
      <c r="K152" s="13" t="s">
        <v>90</v>
      </c>
      <c r="L152" s="5">
        <v>69375</v>
      </c>
      <c r="M152" s="11">
        <v>676</v>
      </c>
      <c r="N152" s="5">
        <v>46897500</v>
      </c>
      <c r="O152" s="11">
        <v>0</v>
      </c>
      <c r="P152" s="5">
        <v>0</v>
      </c>
      <c r="Q152" s="11">
        <v>3830</v>
      </c>
      <c r="R152" s="5">
        <v>5179537500</v>
      </c>
      <c r="S152" s="13" t="s">
        <v>104</v>
      </c>
      <c r="T152" s="13" t="s">
        <v>76</v>
      </c>
      <c r="U152" s="13" t="s">
        <v>43</v>
      </c>
      <c r="V152" s="13"/>
      <c r="W152" s="13"/>
      <c r="X152" s="13" t="s">
        <v>81</v>
      </c>
    </row>
    <row r="153" spans="2:24" hidden="1" outlineLevel="1" x14ac:dyDescent="0.25">
      <c r="B153" s="12" t="s">
        <v>14</v>
      </c>
      <c r="M153" s="10">
        <v>1790</v>
      </c>
      <c r="N153" s="4">
        <v>63020530</v>
      </c>
      <c r="O153" s="10">
        <v>0</v>
      </c>
      <c r="P153" s="4">
        <v>0</v>
      </c>
      <c r="Q153" s="10">
        <v>0</v>
      </c>
      <c r="R153" s="4">
        <v>0</v>
      </c>
    </row>
    <row r="154" spans="2:24" hidden="1" outlineLevel="2" x14ac:dyDescent="0.25">
      <c r="C154" s="13" t="s">
        <v>45</v>
      </c>
      <c r="D154" s="13" t="s">
        <v>47</v>
      </c>
      <c r="E154" s="13" t="s">
        <v>27</v>
      </c>
      <c r="F154" s="3">
        <v>45066</v>
      </c>
      <c r="G154" s="13" t="s">
        <v>3</v>
      </c>
      <c r="H154" s="3"/>
      <c r="I154" s="13"/>
      <c r="J154" s="13" t="s">
        <v>49</v>
      </c>
      <c r="K154" s="13" t="s">
        <v>90</v>
      </c>
      <c r="L154" s="5">
        <v>35207</v>
      </c>
      <c r="M154" s="11">
        <v>200</v>
      </c>
      <c r="N154" s="5">
        <v>7041400</v>
      </c>
      <c r="O154" s="11">
        <v>0</v>
      </c>
      <c r="P154" s="5">
        <v>0</v>
      </c>
      <c r="Q154" s="11">
        <v>762</v>
      </c>
      <c r="R154" s="5">
        <v>1182427095</v>
      </c>
      <c r="S154" s="13" t="s">
        <v>104</v>
      </c>
      <c r="T154" s="13" t="s">
        <v>76</v>
      </c>
      <c r="U154" s="13" t="s">
        <v>43</v>
      </c>
      <c r="V154" s="13"/>
      <c r="W154" s="13"/>
      <c r="X154" s="13" t="s">
        <v>81</v>
      </c>
    </row>
    <row r="155" spans="2:24" hidden="1" outlineLevel="2" x14ac:dyDescent="0.25">
      <c r="C155" s="13" t="s">
        <v>45</v>
      </c>
      <c r="D155" s="13" t="s">
        <v>47</v>
      </c>
      <c r="E155" s="13" t="s">
        <v>27</v>
      </c>
      <c r="F155" s="3">
        <v>45068</v>
      </c>
      <c r="G155" s="13" t="s">
        <v>65</v>
      </c>
      <c r="H155" s="3"/>
      <c r="I155" s="13"/>
      <c r="J155" s="13" t="s">
        <v>49</v>
      </c>
      <c r="K155" s="13" t="s">
        <v>90</v>
      </c>
      <c r="L155" s="5">
        <v>35207</v>
      </c>
      <c r="M155" s="11">
        <v>400</v>
      </c>
      <c r="N155" s="5">
        <v>14082800</v>
      </c>
      <c r="O155" s="11">
        <v>0</v>
      </c>
      <c r="P155" s="5">
        <v>0</v>
      </c>
      <c r="Q155" s="11">
        <v>1135</v>
      </c>
      <c r="R155" s="5">
        <v>1196509895</v>
      </c>
      <c r="S155" s="13" t="s">
        <v>104</v>
      </c>
      <c r="T155" s="13" t="s">
        <v>76</v>
      </c>
      <c r="U155" s="13" t="s">
        <v>43</v>
      </c>
      <c r="V155" s="13"/>
      <c r="W155" s="13"/>
      <c r="X155" s="13" t="s">
        <v>81</v>
      </c>
    </row>
    <row r="156" spans="2:24" hidden="1" outlineLevel="2" x14ac:dyDescent="0.25">
      <c r="C156" s="13" t="s">
        <v>45</v>
      </c>
      <c r="D156" s="13" t="s">
        <v>47</v>
      </c>
      <c r="E156" s="13" t="s">
        <v>27</v>
      </c>
      <c r="F156" s="3">
        <v>45068</v>
      </c>
      <c r="G156" s="13" t="s">
        <v>95</v>
      </c>
      <c r="H156" s="3"/>
      <c r="I156" s="13"/>
      <c r="J156" s="13" t="s">
        <v>49</v>
      </c>
      <c r="K156" s="13" t="s">
        <v>90</v>
      </c>
      <c r="L156" s="5">
        <v>35207</v>
      </c>
      <c r="M156" s="11">
        <v>200</v>
      </c>
      <c r="N156" s="5">
        <v>7041400</v>
      </c>
      <c r="O156" s="11">
        <v>0</v>
      </c>
      <c r="P156" s="5">
        <v>0</v>
      </c>
      <c r="Q156" s="11">
        <v>1331</v>
      </c>
      <c r="R156" s="5">
        <v>1203551295</v>
      </c>
      <c r="S156" s="13" t="s">
        <v>104</v>
      </c>
      <c r="T156" s="13" t="s">
        <v>76</v>
      </c>
      <c r="U156" s="13" t="s">
        <v>43</v>
      </c>
      <c r="V156" s="13"/>
      <c r="W156" s="13"/>
      <c r="X156" s="13" t="s">
        <v>81</v>
      </c>
    </row>
    <row r="157" spans="2:24" hidden="1" outlineLevel="2" x14ac:dyDescent="0.25">
      <c r="C157" s="13" t="s">
        <v>45</v>
      </c>
      <c r="D157" s="13" t="s">
        <v>47</v>
      </c>
      <c r="E157" s="13" t="s">
        <v>27</v>
      </c>
      <c r="F157" s="3">
        <v>45068</v>
      </c>
      <c r="G157" s="13" t="s">
        <v>117</v>
      </c>
      <c r="H157" s="3"/>
      <c r="I157" s="13"/>
      <c r="J157" s="13" t="s">
        <v>105</v>
      </c>
      <c r="K157" s="13" t="s">
        <v>90</v>
      </c>
      <c r="L157" s="5">
        <v>35207</v>
      </c>
      <c r="M157" s="11">
        <v>190</v>
      </c>
      <c r="N157" s="5">
        <v>6689330</v>
      </c>
      <c r="O157" s="11">
        <v>0</v>
      </c>
      <c r="P157" s="5">
        <v>0</v>
      </c>
      <c r="Q157" s="11">
        <v>1335</v>
      </c>
      <c r="R157" s="5">
        <v>1210240625</v>
      </c>
      <c r="S157" s="13" t="s">
        <v>104</v>
      </c>
      <c r="T157" s="13" t="s">
        <v>76</v>
      </c>
      <c r="U157" s="13" t="s">
        <v>43</v>
      </c>
      <c r="V157" s="13"/>
      <c r="W157" s="13"/>
      <c r="X157" s="13" t="s">
        <v>81</v>
      </c>
    </row>
    <row r="158" spans="2:24" hidden="1" outlineLevel="2" x14ac:dyDescent="0.25">
      <c r="C158" s="13" t="s">
        <v>45</v>
      </c>
      <c r="D158" s="13" t="s">
        <v>47</v>
      </c>
      <c r="E158" s="13" t="s">
        <v>27</v>
      </c>
      <c r="F158" s="3">
        <v>45069</v>
      </c>
      <c r="G158" s="13" t="s">
        <v>126</v>
      </c>
      <c r="H158" s="3"/>
      <c r="I158" s="13"/>
      <c r="J158" s="13" t="s">
        <v>49</v>
      </c>
      <c r="K158" s="13" t="s">
        <v>90</v>
      </c>
      <c r="L158" s="5">
        <v>35207</v>
      </c>
      <c r="M158" s="11">
        <v>300</v>
      </c>
      <c r="N158" s="5">
        <v>10562100</v>
      </c>
      <c r="O158" s="11">
        <v>0</v>
      </c>
      <c r="P158" s="5">
        <v>0</v>
      </c>
      <c r="Q158" s="11">
        <v>1609</v>
      </c>
      <c r="R158" s="5">
        <v>1220802725</v>
      </c>
      <c r="S158" s="13" t="s">
        <v>104</v>
      </c>
      <c r="T158" s="13" t="s">
        <v>76</v>
      </c>
      <c r="U158" s="13" t="s">
        <v>43</v>
      </c>
      <c r="V158" s="13"/>
      <c r="W158" s="13"/>
      <c r="X158" s="13" t="s">
        <v>81</v>
      </c>
    </row>
    <row r="159" spans="2:24" hidden="1" outlineLevel="2" x14ac:dyDescent="0.25">
      <c r="C159" s="13" t="s">
        <v>45</v>
      </c>
      <c r="D159" s="13" t="s">
        <v>47</v>
      </c>
      <c r="E159" s="13" t="s">
        <v>27</v>
      </c>
      <c r="F159" s="3">
        <v>45070</v>
      </c>
      <c r="G159" s="13" t="s">
        <v>33</v>
      </c>
      <c r="H159" s="3"/>
      <c r="I159" s="13"/>
      <c r="J159" s="13" t="s">
        <v>49</v>
      </c>
      <c r="K159" s="13" t="s">
        <v>90</v>
      </c>
      <c r="L159" s="5">
        <v>35207</v>
      </c>
      <c r="M159" s="11">
        <v>300</v>
      </c>
      <c r="N159" s="5">
        <v>10562100</v>
      </c>
      <c r="O159" s="11">
        <v>0</v>
      </c>
      <c r="P159" s="5">
        <v>0</v>
      </c>
      <c r="Q159" s="11">
        <v>1585</v>
      </c>
      <c r="R159" s="5">
        <v>1231364825</v>
      </c>
      <c r="S159" s="13" t="s">
        <v>104</v>
      </c>
      <c r="T159" s="13" t="s">
        <v>76</v>
      </c>
      <c r="U159" s="13" t="s">
        <v>43</v>
      </c>
      <c r="V159" s="13"/>
      <c r="W159" s="13"/>
      <c r="X159" s="13" t="s">
        <v>81</v>
      </c>
    </row>
    <row r="160" spans="2:24" hidden="1" outlineLevel="2" x14ac:dyDescent="0.25">
      <c r="C160" s="13" t="s">
        <v>45</v>
      </c>
      <c r="D160" s="13" t="s">
        <v>47</v>
      </c>
      <c r="E160" s="13" t="s">
        <v>27</v>
      </c>
      <c r="F160" s="3">
        <v>45071</v>
      </c>
      <c r="G160" s="13" t="s">
        <v>106</v>
      </c>
      <c r="H160" s="3"/>
      <c r="I160" s="13"/>
      <c r="J160" s="13" t="s">
        <v>49</v>
      </c>
      <c r="K160" s="13" t="s">
        <v>90</v>
      </c>
      <c r="L160" s="5">
        <v>35207</v>
      </c>
      <c r="M160" s="11">
        <v>200</v>
      </c>
      <c r="N160" s="5">
        <v>7041400</v>
      </c>
      <c r="O160" s="11">
        <v>0</v>
      </c>
      <c r="P160" s="5">
        <v>0</v>
      </c>
      <c r="Q160" s="11">
        <v>1585</v>
      </c>
      <c r="R160" s="5">
        <v>1238406225</v>
      </c>
      <c r="S160" s="13" t="s">
        <v>104</v>
      </c>
      <c r="T160" s="13" t="s">
        <v>76</v>
      </c>
      <c r="U160" s="13" t="s">
        <v>43</v>
      </c>
      <c r="V160" s="13"/>
      <c r="W160" s="13"/>
      <c r="X160" s="13" t="s">
        <v>81</v>
      </c>
    </row>
    <row r="161" spans="2:24" hidden="1" outlineLevel="1" x14ac:dyDescent="0.25">
      <c r="B161" s="12" t="s">
        <v>32</v>
      </c>
      <c r="M161" s="10">
        <v>342</v>
      </c>
      <c r="N161" s="4">
        <v>11101320</v>
      </c>
      <c r="O161" s="10">
        <v>0</v>
      </c>
      <c r="P161" s="4">
        <v>0</v>
      </c>
      <c r="Q161" s="10">
        <v>0</v>
      </c>
      <c r="R161" s="4">
        <v>0</v>
      </c>
    </row>
    <row r="162" spans="2:24" hidden="1" outlineLevel="2" x14ac:dyDescent="0.25">
      <c r="C162" s="13" t="s">
        <v>45</v>
      </c>
      <c r="D162" s="13" t="s">
        <v>10</v>
      </c>
      <c r="E162" s="13" t="s">
        <v>17</v>
      </c>
      <c r="F162" s="3">
        <v>45068</v>
      </c>
      <c r="G162" s="13" t="s">
        <v>65</v>
      </c>
      <c r="H162" s="3"/>
      <c r="I162" s="13"/>
      <c r="J162" s="13" t="s">
        <v>49</v>
      </c>
      <c r="K162" s="13" t="s">
        <v>90</v>
      </c>
      <c r="L162" s="5">
        <v>32460</v>
      </c>
      <c r="M162" s="11">
        <v>130</v>
      </c>
      <c r="N162" s="5">
        <v>4219800</v>
      </c>
      <c r="O162" s="11">
        <v>0</v>
      </c>
      <c r="P162" s="5">
        <v>0</v>
      </c>
      <c r="Q162" s="11">
        <v>423</v>
      </c>
      <c r="R162" s="5">
        <v>340440480</v>
      </c>
      <c r="S162" s="13" t="s">
        <v>104</v>
      </c>
      <c r="T162" s="13" t="s">
        <v>76</v>
      </c>
      <c r="U162" s="13" t="s">
        <v>43</v>
      </c>
      <c r="V162" s="13"/>
      <c r="W162" s="13"/>
      <c r="X162" s="13" t="s">
        <v>81</v>
      </c>
    </row>
    <row r="163" spans="2:24" hidden="1" outlineLevel="2" x14ac:dyDescent="0.25">
      <c r="C163" s="13" t="s">
        <v>45</v>
      </c>
      <c r="D163" s="13" t="s">
        <v>10</v>
      </c>
      <c r="E163" s="13" t="s">
        <v>17</v>
      </c>
      <c r="F163" s="3">
        <v>45068</v>
      </c>
      <c r="G163" s="13" t="s">
        <v>117</v>
      </c>
      <c r="H163" s="3"/>
      <c r="I163" s="13"/>
      <c r="J163" s="13" t="s">
        <v>105</v>
      </c>
      <c r="K163" s="13" t="s">
        <v>90</v>
      </c>
      <c r="L163" s="5">
        <v>32460</v>
      </c>
      <c r="M163" s="11">
        <v>82</v>
      </c>
      <c r="N163" s="5">
        <v>2661720</v>
      </c>
      <c r="O163" s="11">
        <v>0</v>
      </c>
      <c r="P163" s="5">
        <v>0</v>
      </c>
      <c r="Q163" s="11">
        <v>453</v>
      </c>
      <c r="R163" s="5">
        <v>343102200</v>
      </c>
      <c r="S163" s="13" t="s">
        <v>104</v>
      </c>
      <c r="T163" s="13" t="s">
        <v>76</v>
      </c>
      <c r="U163" s="13" t="s">
        <v>43</v>
      </c>
      <c r="V163" s="13"/>
      <c r="W163" s="13"/>
      <c r="X163" s="13" t="s">
        <v>81</v>
      </c>
    </row>
    <row r="164" spans="2:24" hidden="1" outlineLevel="2" x14ac:dyDescent="0.25">
      <c r="C164" s="13" t="s">
        <v>45</v>
      </c>
      <c r="D164" s="13" t="s">
        <v>10</v>
      </c>
      <c r="E164" s="13" t="s">
        <v>17</v>
      </c>
      <c r="F164" s="3">
        <v>45069</v>
      </c>
      <c r="G164" s="13" t="s">
        <v>60</v>
      </c>
      <c r="H164" s="3"/>
      <c r="I164" s="13"/>
      <c r="J164" s="13" t="s">
        <v>49</v>
      </c>
      <c r="K164" s="13" t="s">
        <v>90</v>
      </c>
      <c r="L164" s="5">
        <v>32460</v>
      </c>
      <c r="M164" s="11">
        <v>130</v>
      </c>
      <c r="N164" s="5">
        <v>4219800</v>
      </c>
      <c r="O164" s="11">
        <v>0</v>
      </c>
      <c r="P164" s="5">
        <v>0</v>
      </c>
      <c r="Q164" s="11">
        <v>550</v>
      </c>
      <c r="R164" s="5">
        <v>347322000</v>
      </c>
      <c r="S164" s="13" t="s">
        <v>104</v>
      </c>
      <c r="T164" s="13" t="s">
        <v>76</v>
      </c>
      <c r="U164" s="13" t="s">
        <v>43</v>
      </c>
      <c r="V164" s="13"/>
      <c r="W164" s="13"/>
      <c r="X164" s="13" t="s">
        <v>81</v>
      </c>
    </row>
    <row r="165" spans="2:24" hidden="1" outlineLevel="1" x14ac:dyDescent="0.25">
      <c r="B165" s="12" t="s">
        <v>96</v>
      </c>
      <c r="M165" s="10">
        <v>1392</v>
      </c>
      <c r="N165" s="4">
        <v>50238672</v>
      </c>
      <c r="O165" s="10">
        <v>0</v>
      </c>
      <c r="P165" s="4">
        <v>0</v>
      </c>
      <c r="Q165" s="10">
        <v>0</v>
      </c>
      <c r="R165" s="4">
        <v>0</v>
      </c>
    </row>
    <row r="166" spans="2:24" hidden="1" outlineLevel="2" x14ac:dyDescent="0.25">
      <c r="C166" s="13" t="s">
        <v>45</v>
      </c>
      <c r="D166" s="13" t="s">
        <v>40</v>
      </c>
      <c r="E166" s="13" t="s">
        <v>80</v>
      </c>
      <c r="F166" s="3">
        <v>45066</v>
      </c>
      <c r="G166" s="13" t="s">
        <v>3</v>
      </c>
      <c r="H166" s="3"/>
      <c r="I166" s="13"/>
      <c r="J166" s="13" t="s">
        <v>49</v>
      </c>
      <c r="K166" s="13" t="s">
        <v>90</v>
      </c>
      <c r="L166" s="5">
        <v>36091</v>
      </c>
      <c r="M166" s="11">
        <v>240</v>
      </c>
      <c r="N166" s="5">
        <v>8661840</v>
      </c>
      <c r="O166" s="11">
        <v>0</v>
      </c>
      <c r="P166" s="5">
        <v>0</v>
      </c>
      <c r="Q166" s="11">
        <v>431</v>
      </c>
      <c r="R166" s="5">
        <v>847091861</v>
      </c>
      <c r="S166" s="13" t="s">
        <v>104</v>
      </c>
      <c r="T166" s="13" t="s">
        <v>76</v>
      </c>
      <c r="U166" s="13" t="s">
        <v>43</v>
      </c>
      <c r="V166" s="13"/>
      <c r="W166" s="13"/>
      <c r="X166" s="13" t="s">
        <v>81</v>
      </c>
    </row>
    <row r="167" spans="2:24" hidden="1" outlineLevel="2" x14ac:dyDescent="0.25">
      <c r="C167" s="13" t="s">
        <v>45</v>
      </c>
      <c r="D167" s="13" t="s">
        <v>40</v>
      </c>
      <c r="E167" s="13" t="s">
        <v>80</v>
      </c>
      <c r="F167" s="3">
        <v>45068</v>
      </c>
      <c r="G167" s="13" t="s">
        <v>65</v>
      </c>
      <c r="H167" s="3"/>
      <c r="I167" s="13"/>
      <c r="J167" s="13" t="s">
        <v>49</v>
      </c>
      <c r="K167" s="13" t="s">
        <v>90</v>
      </c>
      <c r="L167" s="5">
        <v>36091</v>
      </c>
      <c r="M167" s="11">
        <v>240</v>
      </c>
      <c r="N167" s="5">
        <v>8661840</v>
      </c>
      <c r="O167" s="11">
        <v>0</v>
      </c>
      <c r="P167" s="5">
        <v>0</v>
      </c>
      <c r="Q167" s="11">
        <v>668</v>
      </c>
      <c r="R167" s="5">
        <v>855753701</v>
      </c>
      <c r="S167" s="13" t="s">
        <v>104</v>
      </c>
      <c r="T167" s="13" t="s">
        <v>76</v>
      </c>
      <c r="U167" s="13" t="s">
        <v>43</v>
      </c>
      <c r="V167" s="13"/>
      <c r="W167" s="13"/>
      <c r="X167" s="13" t="s">
        <v>81</v>
      </c>
    </row>
    <row r="168" spans="2:24" hidden="1" outlineLevel="2" x14ac:dyDescent="0.25">
      <c r="C168" s="13" t="s">
        <v>45</v>
      </c>
      <c r="D168" s="13" t="s">
        <v>40</v>
      </c>
      <c r="E168" s="13" t="s">
        <v>80</v>
      </c>
      <c r="F168" s="3">
        <v>45068</v>
      </c>
      <c r="G168" s="13" t="s">
        <v>95</v>
      </c>
      <c r="H168" s="3"/>
      <c r="I168" s="13"/>
      <c r="J168" s="13" t="s">
        <v>49</v>
      </c>
      <c r="K168" s="13" t="s">
        <v>90</v>
      </c>
      <c r="L168" s="5">
        <v>36091</v>
      </c>
      <c r="M168" s="11">
        <v>240</v>
      </c>
      <c r="N168" s="5">
        <v>8661840</v>
      </c>
      <c r="O168" s="11">
        <v>0</v>
      </c>
      <c r="P168" s="5">
        <v>0</v>
      </c>
      <c r="Q168" s="11">
        <v>904</v>
      </c>
      <c r="R168" s="5">
        <v>864415541</v>
      </c>
      <c r="S168" s="13" t="s">
        <v>104</v>
      </c>
      <c r="T168" s="13" t="s">
        <v>76</v>
      </c>
      <c r="U168" s="13" t="s">
        <v>43</v>
      </c>
      <c r="V168" s="13"/>
      <c r="W168" s="13"/>
      <c r="X168" s="13" t="s">
        <v>81</v>
      </c>
    </row>
    <row r="169" spans="2:24" hidden="1" outlineLevel="2" x14ac:dyDescent="0.25">
      <c r="C169" s="13" t="s">
        <v>45</v>
      </c>
      <c r="D169" s="13" t="s">
        <v>40</v>
      </c>
      <c r="E169" s="13" t="s">
        <v>80</v>
      </c>
      <c r="F169" s="3">
        <v>45068</v>
      </c>
      <c r="G169" s="13" t="s">
        <v>117</v>
      </c>
      <c r="H169" s="3"/>
      <c r="I169" s="13"/>
      <c r="J169" s="13" t="s">
        <v>105</v>
      </c>
      <c r="K169" s="13" t="s">
        <v>90</v>
      </c>
      <c r="L169" s="5">
        <v>36091</v>
      </c>
      <c r="M169" s="11">
        <v>192</v>
      </c>
      <c r="N169" s="5">
        <v>6929472</v>
      </c>
      <c r="O169" s="11">
        <v>0</v>
      </c>
      <c r="P169" s="5">
        <v>0</v>
      </c>
      <c r="Q169" s="11">
        <v>948</v>
      </c>
      <c r="R169" s="5">
        <v>871345013</v>
      </c>
      <c r="S169" s="13" t="s">
        <v>104</v>
      </c>
      <c r="T169" s="13" t="s">
        <v>76</v>
      </c>
      <c r="U169" s="13" t="s">
        <v>43</v>
      </c>
      <c r="V169" s="13"/>
      <c r="W169" s="13"/>
      <c r="X169" s="13" t="s">
        <v>81</v>
      </c>
    </row>
    <row r="170" spans="2:24" hidden="1" outlineLevel="2" x14ac:dyDescent="0.25">
      <c r="C170" s="13" t="s">
        <v>45</v>
      </c>
      <c r="D170" s="13" t="s">
        <v>40</v>
      </c>
      <c r="E170" s="13" t="s">
        <v>80</v>
      </c>
      <c r="F170" s="3">
        <v>45069</v>
      </c>
      <c r="G170" s="13" t="s">
        <v>126</v>
      </c>
      <c r="H170" s="3"/>
      <c r="I170" s="13"/>
      <c r="J170" s="13" t="s">
        <v>49</v>
      </c>
      <c r="K170" s="13" t="s">
        <v>90</v>
      </c>
      <c r="L170" s="5">
        <v>36091</v>
      </c>
      <c r="M170" s="11">
        <v>392</v>
      </c>
      <c r="N170" s="5">
        <v>14147672</v>
      </c>
      <c r="O170" s="11">
        <v>0</v>
      </c>
      <c r="P170" s="5">
        <v>0</v>
      </c>
      <c r="Q170" s="11">
        <v>1314</v>
      </c>
      <c r="R170" s="5">
        <v>885492685</v>
      </c>
      <c r="S170" s="13" t="s">
        <v>104</v>
      </c>
      <c r="T170" s="13" t="s">
        <v>76</v>
      </c>
      <c r="U170" s="13" t="s">
        <v>43</v>
      </c>
      <c r="V170" s="13"/>
      <c r="W170" s="13"/>
      <c r="X170" s="13" t="s">
        <v>81</v>
      </c>
    </row>
    <row r="171" spans="2:24" hidden="1" outlineLevel="2" x14ac:dyDescent="0.25">
      <c r="C171" s="13" t="s">
        <v>45</v>
      </c>
      <c r="D171" s="13" t="s">
        <v>40</v>
      </c>
      <c r="E171" s="13" t="s">
        <v>80</v>
      </c>
      <c r="F171" s="3">
        <v>45070</v>
      </c>
      <c r="G171" s="13" t="s">
        <v>33</v>
      </c>
      <c r="H171" s="3"/>
      <c r="I171" s="13"/>
      <c r="J171" s="13" t="s">
        <v>49</v>
      </c>
      <c r="K171" s="13" t="s">
        <v>90</v>
      </c>
      <c r="L171" s="5">
        <v>36091</v>
      </c>
      <c r="M171" s="11">
        <v>88</v>
      </c>
      <c r="N171" s="5">
        <v>3176008</v>
      </c>
      <c r="O171" s="11">
        <v>0</v>
      </c>
      <c r="P171" s="5">
        <v>0</v>
      </c>
      <c r="Q171" s="11">
        <v>1148</v>
      </c>
      <c r="R171" s="5">
        <v>888668693</v>
      </c>
      <c r="S171" s="13" t="s">
        <v>104</v>
      </c>
      <c r="T171" s="13" t="s">
        <v>76</v>
      </c>
      <c r="U171" s="13" t="s">
        <v>43</v>
      </c>
      <c r="V171" s="13"/>
      <c r="W171" s="13"/>
      <c r="X171" s="13" t="s">
        <v>81</v>
      </c>
    </row>
    <row r="172" spans="2:24" hidden="1" outlineLevel="1" x14ac:dyDescent="0.25">
      <c r="B172" s="12" t="s">
        <v>18</v>
      </c>
      <c r="M172" s="10">
        <v>120</v>
      </c>
      <c r="N172" s="4">
        <v>8499720</v>
      </c>
      <c r="O172" s="10">
        <v>0</v>
      </c>
      <c r="P172" s="4">
        <v>0</v>
      </c>
      <c r="Q172" s="10">
        <v>0</v>
      </c>
      <c r="R172" s="4">
        <v>0</v>
      </c>
    </row>
    <row r="173" spans="2:24" hidden="1" outlineLevel="2" x14ac:dyDescent="0.25">
      <c r="C173" s="13" t="s">
        <v>45</v>
      </c>
      <c r="D173" s="13" t="s">
        <v>31</v>
      </c>
      <c r="E173" s="13" t="s">
        <v>29</v>
      </c>
      <c r="F173" s="3">
        <v>45066</v>
      </c>
      <c r="G173" s="13" t="s">
        <v>3</v>
      </c>
      <c r="H173" s="3"/>
      <c r="I173" s="13"/>
      <c r="J173" s="13" t="s">
        <v>49</v>
      </c>
      <c r="K173" s="13" t="s">
        <v>90</v>
      </c>
      <c r="L173" s="5">
        <v>70831</v>
      </c>
      <c r="M173" s="11">
        <v>40</v>
      </c>
      <c r="N173" s="5">
        <v>2833240</v>
      </c>
      <c r="O173" s="11">
        <v>0</v>
      </c>
      <c r="P173" s="5">
        <v>0</v>
      </c>
      <c r="Q173" s="11">
        <v>64</v>
      </c>
      <c r="R173" s="5">
        <v>158944764</v>
      </c>
      <c r="S173" s="13" t="s">
        <v>104</v>
      </c>
      <c r="T173" s="13" t="s">
        <v>76</v>
      </c>
      <c r="U173" s="13" t="s">
        <v>43</v>
      </c>
      <c r="V173" s="13"/>
      <c r="W173" s="13"/>
      <c r="X173" s="13" t="s">
        <v>81</v>
      </c>
    </row>
    <row r="174" spans="2:24" hidden="1" outlineLevel="2" x14ac:dyDescent="0.25">
      <c r="C174" s="13" t="s">
        <v>45</v>
      </c>
      <c r="D174" s="13" t="s">
        <v>31</v>
      </c>
      <c r="E174" s="13" t="s">
        <v>29</v>
      </c>
      <c r="F174" s="3">
        <v>45069</v>
      </c>
      <c r="G174" s="13" t="s">
        <v>126</v>
      </c>
      <c r="H174" s="3"/>
      <c r="I174" s="13"/>
      <c r="J174" s="13" t="s">
        <v>49</v>
      </c>
      <c r="K174" s="13" t="s">
        <v>90</v>
      </c>
      <c r="L174" s="5">
        <v>70831</v>
      </c>
      <c r="M174" s="11">
        <v>80</v>
      </c>
      <c r="N174" s="5">
        <v>5666480</v>
      </c>
      <c r="O174" s="11">
        <v>0</v>
      </c>
      <c r="P174" s="5">
        <v>0</v>
      </c>
      <c r="Q174" s="11">
        <v>139</v>
      </c>
      <c r="R174" s="5">
        <v>164611244</v>
      </c>
      <c r="S174" s="13" t="s">
        <v>104</v>
      </c>
      <c r="T174" s="13" t="s">
        <v>76</v>
      </c>
      <c r="U174" s="13" t="s">
        <v>43</v>
      </c>
      <c r="V174" s="13"/>
      <c r="W174" s="13"/>
      <c r="X174" s="13" t="s">
        <v>81</v>
      </c>
    </row>
    <row r="175" spans="2:24" hidden="1" x14ac:dyDescent="0.25">
      <c r="C175" s="1" t="s">
        <v>58</v>
      </c>
      <c r="M175" s="10">
        <v>29715</v>
      </c>
      <c r="N175" s="4">
        <v>1535977009</v>
      </c>
      <c r="O175" s="10">
        <v>0</v>
      </c>
      <c r="P175" s="4">
        <v>0</v>
      </c>
      <c r="Q175" s="10">
        <v>24071</v>
      </c>
      <c r="R175" s="4">
        <v>21160283827</v>
      </c>
    </row>
  </sheetData>
  <autoFilter ref="A4:X175">
    <filterColumn colId="4">
      <filters>
        <filter val="Chả cốm 300g"/>
      </filters>
    </filterColumn>
  </autoFilter>
  <mergeCells count="21">
    <mergeCell ref="T3:T4"/>
    <mergeCell ref="U3:U4"/>
    <mergeCell ref="V3:V4"/>
    <mergeCell ref="W3:W4"/>
    <mergeCell ref="X3:X4"/>
    <mergeCell ref="A1:V1"/>
    <mergeCell ref="A2:V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N3"/>
    <mergeCell ref="O3:P3"/>
    <mergeCell ref="Q3:R3"/>
    <mergeCell ref="S3:S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8" sqref="E8"/>
    </sheetView>
  </sheetViews>
  <sheetFormatPr defaultRowHeight="15" x14ac:dyDescent="0.25"/>
  <cols>
    <col min="1" max="1" width="24.42578125" customWidth="1"/>
    <col min="3" max="3" width="42.42578125" customWidth="1"/>
    <col min="4" max="4" width="21.85546875" customWidth="1"/>
  </cols>
  <sheetData>
    <row r="1" spans="1:5" ht="20.25" x14ac:dyDescent="0.3">
      <c r="A1" s="29" t="s">
        <v>132</v>
      </c>
      <c r="B1" s="29"/>
      <c r="C1" s="29"/>
      <c r="D1" s="29"/>
    </row>
    <row r="2" spans="1:5" ht="20.25" x14ac:dyDescent="0.3">
      <c r="A2" s="14" t="s">
        <v>127</v>
      </c>
      <c r="B2" s="30" t="s">
        <v>128</v>
      </c>
      <c r="C2" s="31"/>
      <c r="D2" s="14" t="s">
        <v>30</v>
      </c>
    </row>
    <row r="3" spans="1:5" ht="18.75" x14ac:dyDescent="0.3">
      <c r="A3" s="15" t="s">
        <v>1</v>
      </c>
      <c r="B3" s="15" t="s">
        <v>69</v>
      </c>
      <c r="C3" s="16"/>
      <c r="D3" s="17">
        <f>SUMIFS('CHI TIẾT'!$M$7:$M$174,'CHI TIẾT'!$D$7:$D$174,'TỔNG HỢP'!$A3)</f>
        <v>1526</v>
      </c>
    </row>
    <row r="4" spans="1:5" ht="18.75" x14ac:dyDescent="0.3">
      <c r="A4" s="15" t="s">
        <v>35</v>
      </c>
      <c r="B4" s="15" t="s">
        <v>22</v>
      </c>
      <c r="C4" s="16"/>
      <c r="D4" s="17">
        <f>SUMIFS('CHI TIẾT'!$M$7:$M$174,'CHI TIẾT'!$D$7:$D$174,'TỔNG HỢP'!$A4)</f>
        <v>104</v>
      </c>
    </row>
    <row r="5" spans="1:5" ht="18.75" x14ac:dyDescent="0.3">
      <c r="A5" s="15" t="s">
        <v>124</v>
      </c>
      <c r="B5" s="15" t="s">
        <v>11</v>
      </c>
      <c r="C5" s="16"/>
      <c r="D5" s="17">
        <f>SUMIFS('CHI TIẾT'!$M$7:$M$174,'CHI TIẾT'!$D$7:$D$174,'TỔNG HỢP'!$A5)</f>
        <v>5</v>
      </c>
    </row>
    <row r="6" spans="1:5" ht="18.75" x14ac:dyDescent="0.3">
      <c r="A6" s="15" t="s">
        <v>7</v>
      </c>
      <c r="B6" s="15" t="s">
        <v>79</v>
      </c>
      <c r="C6" s="16"/>
      <c r="D6" s="17">
        <f>SUMIFS('CHI TIẾT'!$M$7:$M$174,'CHI TIẾT'!$D$7:$D$174,'TỔNG HỢP'!$A6)</f>
        <v>77</v>
      </c>
    </row>
    <row r="7" spans="1:5" ht="18.75" x14ac:dyDescent="0.3">
      <c r="A7" s="15" t="s">
        <v>100</v>
      </c>
      <c r="B7" s="32" t="s">
        <v>99</v>
      </c>
      <c r="C7" s="33"/>
      <c r="D7" s="17">
        <f>SUMIFS('CHI TIẾT'!$M$7:$M$174,'CHI TIẾT'!$D$7:$D$174,'TỔNG HỢP'!$A7)</f>
        <v>2742</v>
      </c>
      <c r="E7" t="s">
        <v>133</v>
      </c>
    </row>
    <row r="8" spans="1:5" ht="18.75" x14ac:dyDescent="0.3">
      <c r="A8" s="15" t="s">
        <v>16</v>
      </c>
      <c r="B8" s="15" t="s">
        <v>62</v>
      </c>
      <c r="C8" s="16"/>
      <c r="D8" s="17">
        <f>SUMIFS('CHI TIẾT'!$M$7:$M$174,'CHI TIẾT'!$D$7:$D$174,'TỔNG HỢP'!$A8)</f>
        <v>6316</v>
      </c>
    </row>
    <row r="9" spans="1:5" ht="18.75" x14ac:dyDescent="0.3">
      <c r="A9" s="15" t="s">
        <v>42</v>
      </c>
      <c r="B9" s="15" t="s">
        <v>54</v>
      </c>
      <c r="C9" s="16"/>
      <c r="D9" s="17">
        <f>SUMIFS('CHI TIẾT'!$M$7:$M$174,'CHI TIẾT'!$D$7:$D$174,'TỔNG HỢP'!$A9)</f>
        <v>460</v>
      </c>
    </row>
    <row r="10" spans="1:5" ht="18.75" x14ac:dyDescent="0.3">
      <c r="A10" s="15" t="s">
        <v>116</v>
      </c>
      <c r="B10" s="15" t="s">
        <v>120</v>
      </c>
      <c r="C10" s="16"/>
      <c r="D10" s="17">
        <f>SUMIFS('CHI TIẾT'!$M$7:$M$174,'CHI TIẾT'!$D$7:$D$174,'TỔNG HỢP'!$A10)</f>
        <v>632</v>
      </c>
    </row>
    <row r="11" spans="1:5" ht="18.75" x14ac:dyDescent="0.3">
      <c r="A11" s="15" t="s">
        <v>52</v>
      </c>
      <c r="B11" s="15" t="s">
        <v>61</v>
      </c>
      <c r="C11" s="16"/>
      <c r="D11" s="17">
        <f>SUMIFS('CHI TIẾT'!$M$7:$M$174,'CHI TIẾT'!$D$7:$D$174,'TỔNG HỢP'!$A11)</f>
        <v>1110</v>
      </c>
    </row>
    <row r="12" spans="1:5" ht="18.75" x14ac:dyDescent="0.3">
      <c r="A12" s="15" t="s">
        <v>56</v>
      </c>
      <c r="B12" s="15" t="s">
        <v>119</v>
      </c>
      <c r="C12" s="16"/>
      <c r="D12" s="17">
        <f>SUMIFS('CHI TIẾT'!$M$7:$M$174,'CHI TIẾT'!$D$7:$D$174,'TỔNG HỢP'!$A12)</f>
        <v>46</v>
      </c>
    </row>
    <row r="13" spans="1:5" ht="18.75" x14ac:dyDescent="0.3">
      <c r="A13" s="15" t="s">
        <v>110</v>
      </c>
      <c r="B13" s="15" t="s">
        <v>88</v>
      </c>
      <c r="C13" s="16"/>
      <c r="D13" s="17">
        <f>SUMIFS('CHI TIẾT'!$M$7:$M$174,'CHI TIẾT'!$D$7:$D$174,'TỔNG HỢP'!$A13)</f>
        <v>48</v>
      </c>
    </row>
    <row r="14" spans="1:5" ht="18.75" x14ac:dyDescent="0.3">
      <c r="A14" s="15" t="s">
        <v>19</v>
      </c>
      <c r="B14" s="15" t="s">
        <v>118</v>
      </c>
      <c r="C14" s="16"/>
      <c r="D14" s="17">
        <f>SUMIFS('CHI TIẾT'!$M$7:$M$174,'CHI TIẾT'!$D$7:$D$174,'TỔNG HỢP'!$A14)</f>
        <v>626</v>
      </c>
    </row>
    <row r="15" spans="1:5" ht="18.75" x14ac:dyDescent="0.3">
      <c r="A15" s="15" t="s">
        <v>111</v>
      </c>
      <c r="B15" s="32" t="s">
        <v>63</v>
      </c>
      <c r="C15" s="33"/>
      <c r="D15" s="17">
        <f>SUMIFS('CHI TIẾT'!$M$7:$M$174,'CHI TIẾT'!$D$7:$D$174,'TỔNG HỢP'!$A15)</f>
        <v>7912</v>
      </c>
    </row>
    <row r="16" spans="1:5" ht="18.75" x14ac:dyDescent="0.3">
      <c r="A16" s="15" t="s">
        <v>26</v>
      </c>
      <c r="B16" s="15" t="s">
        <v>44</v>
      </c>
      <c r="C16" s="16"/>
      <c r="D16" s="17">
        <f>SUMIFS('CHI TIẾT'!$M$7:$M$174,'CHI TIẾT'!$D$7:$D$174,'TỔNG HỢP'!$A16)</f>
        <v>40</v>
      </c>
    </row>
    <row r="17" spans="1:4" ht="18.75" x14ac:dyDescent="0.3">
      <c r="A17" s="15" t="s">
        <v>47</v>
      </c>
      <c r="B17" s="15" t="s">
        <v>27</v>
      </c>
      <c r="C17" s="16"/>
      <c r="D17" s="17">
        <f>SUMIFS('CHI TIẾT'!$M$7:$M$174,'CHI TIẾT'!$D$7:$D$174,'TỔNG HỢP'!$A17)</f>
        <v>3790</v>
      </c>
    </row>
    <row r="18" spans="1:4" ht="18.75" x14ac:dyDescent="0.3">
      <c r="A18" s="15" t="s">
        <v>10</v>
      </c>
      <c r="B18" s="15" t="s">
        <v>17</v>
      </c>
      <c r="C18" s="16"/>
      <c r="D18" s="17">
        <f>SUMIFS('CHI TIẾT'!$M$7:$M$174,'CHI TIẾT'!$D$7:$D$174,'TỔNG HỢP'!$A18)</f>
        <v>2395</v>
      </c>
    </row>
    <row r="19" spans="1:4" ht="18.75" x14ac:dyDescent="0.3">
      <c r="A19" s="15" t="s">
        <v>40</v>
      </c>
      <c r="B19" s="15" t="s">
        <v>80</v>
      </c>
      <c r="C19" s="16"/>
      <c r="D19" s="17">
        <f>SUMIFS('CHI TIẾT'!$M$7:$M$174,'CHI TIẾT'!$D$7:$D$174,'TỔNG HỢP'!$A19)</f>
        <v>1722</v>
      </c>
    </row>
    <row r="20" spans="1:4" ht="18.75" x14ac:dyDescent="0.3">
      <c r="A20" s="15" t="s">
        <v>31</v>
      </c>
      <c r="B20" s="15" t="s">
        <v>29</v>
      </c>
      <c r="C20" s="16"/>
      <c r="D20" s="17">
        <f>SUMIFS('CHI TIẾT'!$M$7:$M$174,'CHI TIẾT'!$D$7:$D$174,'TỔNG HỢP'!$A20)</f>
        <v>162</v>
      </c>
    </row>
    <row r="21" spans="1:4" ht="18.75" x14ac:dyDescent="0.3">
      <c r="A21" s="15" t="s">
        <v>129</v>
      </c>
      <c r="B21" s="15" t="s">
        <v>130</v>
      </c>
      <c r="C21" s="16"/>
      <c r="D21" s="17">
        <f>SUMIFS('CHI TIẾT'!$M$7:$M$174,'CHI TIẾT'!$D$7:$D$174,'TỔNG HỢP'!$A21)</f>
        <v>0</v>
      </c>
    </row>
    <row r="22" spans="1:4" ht="18.75" x14ac:dyDescent="0.3">
      <c r="A22" s="34" t="s">
        <v>131</v>
      </c>
      <c r="B22" s="34"/>
      <c r="C22" s="34"/>
      <c r="D22" s="18">
        <f>SUM(D3:D21)</f>
        <v>29713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2023-05-27T06:41:38Z</dcterms:created>
  <dcterms:modified xsi:type="dcterms:W3CDTF">2023-07-07T09:34:30Z</dcterms:modified>
</cp:coreProperties>
</file>