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1005" yWindow="1005" windowWidth="15000" windowHeight="10005"/>
  </bookViews>
  <sheets>
    <sheet name="CHI TIÊT" sheetId="1" r:id="rId1"/>
    <sheet name="TỔNG HỢP" sheetId="2" r:id="rId2"/>
  </sheets>
  <definedNames>
    <definedName name="_xlnm._FilterDatabase" localSheetId="0" hidden="1">'CHI TIÊT'!$A$4:$X$129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<sst xmlns="http://schemas.openxmlformats.org/spreadsheetml/2006/main" count="997" uniqueCount="120">
  <si>
    <t>Số hóa đơn</t>
  </si>
  <si>
    <t>BBM200</t>
  </si>
  <si>
    <t>Mã hàng : GSG250 (1 )</t>
  </si>
  <si>
    <t>Kho Hàng C6</t>
  </si>
  <si>
    <t>BGHM450</t>
  </si>
  <si>
    <t>Địa chỉ</t>
  </si>
  <si>
    <t>NK2305/0005</t>
  </si>
  <si>
    <t>Tên kho</t>
  </si>
  <si>
    <t>MNH250</t>
  </si>
  <si>
    <t>Bắp bò muối 500g</t>
  </si>
  <si>
    <t>Mã hàng : GM500 (6 )</t>
  </si>
  <si>
    <t>CGM300</t>
  </si>
  <si>
    <t>Mọc Nấm Hương 250g</t>
  </si>
  <si>
    <t>GL250</t>
  </si>
  <si>
    <t>NK2305/0002</t>
  </si>
  <si>
    <t>Ngày hóa đơn</t>
  </si>
  <si>
    <t>Bắp bò muối 300g</t>
  </si>
  <si>
    <t>Mã hàng : BBM200 (3 )</t>
  </si>
  <si>
    <t>Mã hàng : CGM300 (4 )</t>
  </si>
  <si>
    <t>Mã hàng : CN300 (4 )</t>
  </si>
  <si>
    <t>Tồn</t>
  </si>
  <si>
    <t>Mã hàng : CC300 (3 )</t>
  </si>
  <si>
    <t>NK2305-003</t>
  </si>
  <si>
    <t>GSG250</t>
  </si>
  <si>
    <t>Giò Tai Lưỡi Xào 250g</t>
  </si>
  <si>
    <t>Kho: &lt;&lt;Tất cả&gt;&gt;; Từ ngày 01/5/2023 đến ngày 05/5/2023</t>
  </si>
  <si>
    <t>NK2305-004</t>
  </si>
  <si>
    <t>Tai heo muối 400g</t>
  </si>
  <si>
    <t>Số lượng</t>
  </si>
  <si>
    <t>TH400</t>
  </si>
  <si>
    <t>Mã hàng : MNH250 (3 )</t>
  </si>
  <si>
    <t>Mã hàng : CGSC400 (1 )</t>
  </si>
  <si>
    <t>BBM300</t>
  </si>
  <si>
    <t>ĐVT</t>
  </si>
  <si>
    <t>Mã đối tượng</t>
  </si>
  <si>
    <t>NK2305-006</t>
  </si>
  <si>
    <t>TH200</t>
  </si>
  <si>
    <t>CGM500</t>
  </si>
  <si>
    <t>Mã hàng : GM500 (4 )</t>
  </si>
  <si>
    <t>Số 306, Tổ 1, Phố Phú Viên, Phường Bồ Đề, Quận Long Biên, Thành Phố Hà Nội, Việt Nam</t>
  </si>
  <si>
    <t>Giò sụn gà 250g</t>
  </si>
  <si>
    <t>Kho hàng HCM</t>
  </si>
  <si>
    <t>Mua hàng của Công Ty Cổ Phần Thu Hằng Food Việt Nam (kho đà nẵng)</t>
  </si>
  <si>
    <t>Mã kho : K-HCM (18 )</t>
  </si>
  <si>
    <t>GTLX250G</t>
  </si>
  <si>
    <t>Trường mở rộng 1</t>
  </si>
  <si>
    <t>Mua hàng của Công Ty Cổ Phần Thu Hằng Food Việt Nam</t>
  </si>
  <si>
    <t>Số dòng = 89</t>
  </si>
  <si>
    <t>Mã hàng : GHC500 (1 )</t>
  </si>
  <si>
    <t>NK2305-002</t>
  </si>
  <si>
    <t>Mã hàng : CC300 (5 )</t>
  </si>
  <si>
    <t>CN300</t>
  </si>
  <si>
    <t>Mã hàng : CGM300 (5 )</t>
  </si>
  <si>
    <t>Mã hàng : CGM500 (1 )</t>
  </si>
  <si>
    <t>Chân giò heo muối 500g</t>
  </si>
  <si>
    <t>GHC1000</t>
  </si>
  <si>
    <t>Chi nhánh</t>
  </si>
  <si>
    <t>C6 HÀ NỘI</t>
  </si>
  <si>
    <t>Mã hàng : BBM200 (2 )</t>
  </si>
  <si>
    <t>Chả nướng 300g</t>
  </si>
  <si>
    <t>Chân giò heo muối 300g</t>
  </si>
  <si>
    <t>Gà muối 500g</t>
  </si>
  <si>
    <t>NK2305/0004</t>
  </si>
  <si>
    <t>Mã hàng : TH200 (4 )</t>
  </si>
  <si>
    <t>Nhập</t>
  </si>
  <si>
    <t>Ngày hạch toán</t>
  </si>
  <si>
    <t>Mã hàng : TH200 (2 )</t>
  </si>
  <si>
    <t>Bắp bò muối 200g</t>
  </si>
  <si>
    <t>Đơn giá</t>
  </si>
  <si>
    <t>NK2305/0006</t>
  </si>
  <si>
    <t>Mã hàng : GSG250 (2 )</t>
  </si>
  <si>
    <t>Mã hàng : BGHM450 (1 )</t>
  </si>
  <si>
    <t>Số chứng từ</t>
  </si>
  <si>
    <t>Công Ty Cổ Phần Thu Hằng Food Việt Nam</t>
  </si>
  <si>
    <t>Tên đối tượng</t>
  </si>
  <si>
    <t>Bắp giò heo muối vị Tayaki Coop Select 450g</t>
  </si>
  <si>
    <t>Tai heo muối 200g</t>
  </si>
  <si>
    <t>207 PHẠM VĂN HAI</t>
  </si>
  <si>
    <t>Mã hàng : GTLX250G (4 )</t>
  </si>
  <si>
    <t>Mã hàng</t>
  </si>
  <si>
    <t>Diễn giải</t>
  </si>
  <si>
    <t>Mã hàng : MNH250 (6 )</t>
  </si>
  <si>
    <t>Tên hàng</t>
  </si>
  <si>
    <t>Mã hàng : BBM300 (1 )</t>
  </si>
  <si>
    <t>Mã hàng : CN300 (3 )</t>
  </si>
  <si>
    <t>Mã hàng : TH400 (1 )</t>
  </si>
  <si>
    <t>Mã hàng : CGSC400 (4 )</t>
  </si>
  <si>
    <t>NK2305-005</t>
  </si>
  <si>
    <t>Gà hun cỏ xạ hương Coop Select 500g</t>
  </si>
  <si>
    <t>Mã hàng : GL250 (1 )</t>
  </si>
  <si>
    <t>Túi</t>
  </si>
  <si>
    <t>NK2305/0001</t>
  </si>
  <si>
    <t>Mã hàng : GHC1000 (1 )</t>
  </si>
  <si>
    <t>Tên đơn vị</t>
  </si>
  <si>
    <t>Chả cốm 300g</t>
  </si>
  <si>
    <t>CC300</t>
  </si>
  <si>
    <t>SỔ CHI TIẾT VẬT TƯ HÀNG HÓA</t>
  </si>
  <si>
    <t>THUHANGFOOD</t>
  </si>
  <si>
    <t>GHC500</t>
  </si>
  <si>
    <t>GM500</t>
  </si>
  <si>
    <t>Mã hàng : CGM500 (3 )</t>
  </si>
  <si>
    <t>Mã kho : K-C6 (15 )</t>
  </si>
  <si>
    <t>Giá trị</t>
  </si>
  <si>
    <t>CGSC400</t>
  </si>
  <si>
    <t>Giò lụa cây 250g</t>
  </si>
  <si>
    <t>NK2305-001</t>
  </si>
  <si>
    <t>Gà hun cỏ xạ hương 1kg</t>
  </si>
  <si>
    <t>Chân gà sốt cay 400g</t>
  </si>
  <si>
    <t>Mã hàng : GTLX250G (5 )</t>
  </si>
  <si>
    <t>Xuất</t>
  </si>
  <si>
    <t>Mã hàng : BBM500 (1 )</t>
  </si>
  <si>
    <t>BBM500</t>
  </si>
  <si>
    <t>Mã hàng : GL250 (4 )</t>
  </si>
  <si>
    <t>Mã hàng hóa</t>
  </si>
  <si>
    <t>Tên hàng hóa</t>
  </si>
  <si>
    <t>DGSC500</t>
  </si>
  <si>
    <t>Đùi gà sốt cay 500g</t>
  </si>
  <si>
    <t>TỔNG CỘNG</t>
  </si>
  <si>
    <t>Thu hằng từ ngày 01/05/2023 đến 05/05/2023</t>
  </si>
  <si>
    <t>HD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</si>
</sst>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40" fontId="2" fillId="0" borderId="2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40" fontId="2" fillId="3" borderId="2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40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40" fontId="2" fillId="4" borderId="2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X129"/>
  <sheetViews>
    <sheetView tabSelected="1" zoomScaleNormal="100" workbookViewId="0">
      <selection activeCell="M102" sqref="M102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7" customWidth="1"/>
    <col min="7" max="7" width="14.28515625" customWidth="1"/>
    <col min="8" max="8" width="13.5703125" style="7" hidden="1" customWidth="1"/>
    <col min="9" max="9" width="15" hidden="1" customWidth="1"/>
    <col min="10" max="10" width="30" hidden="1" customWidth="1"/>
    <col min="11" max="11" width="10.7109375" customWidth="1"/>
    <col min="12" max="12" width="17.140625" style="6" hidden="1" customWidth="1"/>
    <col min="13" max="13" width="15.7109375" style="10" customWidth="1"/>
    <col min="14" max="14" width="17.140625" style="6" customWidth="1"/>
    <col min="15" max="15" width="15.7109375" style="10" customWidth="1"/>
    <col min="16" max="16" width="17.140625" style="6" customWidth="1"/>
    <col min="17" max="17" width="15.7109375" style="10" customWidth="1"/>
    <col min="18" max="18" width="17.140625" style="6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1" t="s">
        <v>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x14ac:dyDescent="0.25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4" ht="16.5" customHeight="1" x14ac:dyDescent="0.25">
      <c r="C3" s="19" t="s">
        <v>7</v>
      </c>
      <c r="D3" s="19" t="s">
        <v>79</v>
      </c>
      <c r="E3" s="19" t="s">
        <v>82</v>
      </c>
      <c r="F3" s="23" t="s">
        <v>65</v>
      </c>
      <c r="G3" s="19" t="s">
        <v>72</v>
      </c>
      <c r="H3" s="23" t="s">
        <v>15</v>
      </c>
      <c r="I3" s="19" t="s">
        <v>0</v>
      </c>
      <c r="J3" s="19" t="s">
        <v>80</v>
      </c>
      <c r="K3" s="19" t="s">
        <v>33</v>
      </c>
      <c r="L3" s="25" t="s">
        <v>68</v>
      </c>
      <c r="M3" s="27" t="s">
        <v>64</v>
      </c>
      <c r="N3" s="28"/>
      <c r="O3" s="27" t="s">
        <v>109</v>
      </c>
      <c r="P3" s="28"/>
      <c r="Q3" s="27" t="s">
        <v>20</v>
      </c>
      <c r="R3" s="28"/>
      <c r="S3" s="19" t="s">
        <v>34</v>
      </c>
      <c r="T3" s="19" t="s">
        <v>74</v>
      </c>
      <c r="U3" s="19" t="s">
        <v>5</v>
      </c>
      <c r="V3" s="19" t="s">
        <v>93</v>
      </c>
      <c r="W3" s="19" t="s">
        <v>45</v>
      </c>
      <c r="X3" s="19" t="s">
        <v>56</v>
      </c>
    </row>
    <row r="4" spans="1:24" ht="15" customHeight="1" x14ac:dyDescent="0.25">
      <c r="C4" s="20"/>
      <c r="D4" s="20"/>
      <c r="E4" s="20"/>
      <c r="F4" s="24"/>
      <c r="G4" s="20"/>
      <c r="H4" s="24"/>
      <c r="I4" s="20"/>
      <c r="J4" s="20"/>
      <c r="K4" s="20"/>
      <c r="L4" s="26"/>
      <c r="M4" s="8" t="s">
        <v>28</v>
      </c>
      <c r="N4" s="11" t="s">
        <v>102</v>
      </c>
      <c r="O4" s="8" t="s">
        <v>28</v>
      </c>
      <c r="P4" s="11" t="s">
        <v>102</v>
      </c>
      <c r="Q4" s="8" t="s">
        <v>28</v>
      </c>
      <c r="R4" s="11" t="s">
        <v>102</v>
      </c>
      <c r="S4" s="20"/>
      <c r="T4" s="20"/>
      <c r="U4" s="20"/>
      <c r="V4" s="20"/>
      <c r="W4" s="20"/>
      <c r="X4" s="20"/>
    </row>
    <row r="5" spans="1:24" hidden="1" x14ac:dyDescent="0.25">
      <c r="A5" s="4" t="s">
        <v>101</v>
      </c>
      <c r="M5" s="3">
        <v>12154</v>
      </c>
      <c r="N5" s="13">
        <v>629927581</v>
      </c>
      <c r="O5" s="3">
        <v>0</v>
      </c>
      <c r="P5" s="13">
        <v>0</v>
      </c>
      <c r="Q5" s="3">
        <v>50603</v>
      </c>
      <c r="R5" s="13">
        <v>18208087216</v>
      </c>
    </row>
    <row r="6" spans="1:24" hidden="1" outlineLevel="1" x14ac:dyDescent="0.25">
      <c r="B6" s="4" t="s">
        <v>58</v>
      </c>
      <c r="M6" s="3">
        <v>380</v>
      </c>
      <c r="N6" s="13">
        <v>23142000</v>
      </c>
      <c r="O6" s="3">
        <v>0</v>
      </c>
      <c r="P6" s="13">
        <v>0</v>
      </c>
      <c r="Q6" s="3">
        <v>2328</v>
      </c>
      <c r="R6" s="13">
        <v>1089440100</v>
      </c>
    </row>
    <row r="7" spans="1:24" outlineLevel="2" x14ac:dyDescent="0.25">
      <c r="C7" s="5" t="s">
        <v>3</v>
      </c>
      <c r="D7" s="5" t="s">
        <v>1</v>
      </c>
      <c r="E7" s="5" t="s">
        <v>67</v>
      </c>
      <c r="F7" s="12">
        <v>45049</v>
      </c>
      <c r="G7" s="5" t="s">
        <v>105</v>
      </c>
      <c r="H7" s="12"/>
      <c r="I7" s="5"/>
      <c r="J7" s="5" t="s">
        <v>46</v>
      </c>
      <c r="K7" s="5" t="s">
        <v>90</v>
      </c>
      <c r="L7" s="9">
        <v>60900</v>
      </c>
      <c r="M7" s="1">
        <v>180</v>
      </c>
      <c r="N7" s="9">
        <v>10962000</v>
      </c>
      <c r="O7" s="1">
        <v>0</v>
      </c>
      <c r="P7" s="9">
        <v>0</v>
      </c>
      <c r="Q7" s="1">
        <v>2129</v>
      </c>
      <c r="R7" s="9">
        <v>1077260100</v>
      </c>
      <c r="S7" s="5" t="s">
        <v>97</v>
      </c>
      <c r="T7" s="5" t="s">
        <v>73</v>
      </c>
      <c r="U7" s="5" t="s">
        <v>39</v>
      </c>
      <c r="V7" s="5"/>
      <c r="W7" s="5"/>
      <c r="X7" s="5" t="s">
        <v>57</v>
      </c>
    </row>
    <row r="8" spans="1:24" hidden="1" outlineLevel="2" x14ac:dyDescent="0.25">
      <c r="C8" s="5" t="s">
        <v>3</v>
      </c>
      <c r="D8" s="5" t="s">
        <v>1</v>
      </c>
      <c r="E8" s="5" t="s">
        <v>67</v>
      </c>
      <c r="F8" s="12">
        <v>45051</v>
      </c>
      <c r="G8" s="5" t="s">
        <v>87</v>
      </c>
      <c r="H8" s="12"/>
      <c r="I8" s="5"/>
      <c r="J8" s="5" t="s">
        <v>46</v>
      </c>
      <c r="K8" s="5" t="s">
        <v>90</v>
      </c>
      <c r="L8" s="9">
        <v>60900</v>
      </c>
      <c r="M8" s="1">
        <v>200</v>
      </c>
      <c r="N8" s="9">
        <v>12180000</v>
      </c>
      <c r="O8" s="1">
        <v>0</v>
      </c>
      <c r="P8" s="9">
        <v>0</v>
      </c>
      <c r="Q8" s="1">
        <v>2328</v>
      </c>
      <c r="R8" s="9">
        <v>1089440100</v>
      </c>
      <c r="S8" s="5" t="s">
        <v>97</v>
      </c>
      <c r="T8" s="5" t="s">
        <v>73</v>
      </c>
      <c r="U8" s="5" t="s">
        <v>39</v>
      </c>
      <c r="V8" s="5"/>
      <c r="W8" s="5"/>
      <c r="X8" s="5" t="s">
        <v>57</v>
      </c>
    </row>
    <row r="9" spans="1:24" hidden="1" outlineLevel="1" x14ac:dyDescent="0.25">
      <c r="B9" s="4" t="s">
        <v>110</v>
      </c>
      <c r="M9" s="3">
        <v>10</v>
      </c>
      <c r="N9" s="13">
        <v>1496250</v>
      </c>
      <c r="O9" s="3">
        <v>0</v>
      </c>
      <c r="P9" s="13">
        <v>0</v>
      </c>
      <c r="Q9" s="3">
        <v>4</v>
      </c>
      <c r="R9" s="13">
        <v>21396375</v>
      </c>
    </row>
    <row r="10" spans="1:24" outlineLevel="2" x14ac:dyDescent="0.25">
      <c r="C10" s="5" t="s">
        <v>3</v>
      </c>
      <c r="D10" s="5" t="s">
        <v>111</v>
      </c>
      <c r="E10" s="5" t="s">
        <v>9</v>
      </c>
      <c r="F10" s="12">
        <v>45049</v>
      </c>
      <c r="G10" s="5" t="s">
        <v>105</v>
      </c>
      <c r="H10" s="12"/>
      <c r="I10" s="5"/>
      <c r="J10" s="5" t="s">
        <v>46</v>
      </c>
      <c r="K10" s="5" t="s">
        <v>90</v>
      </c>
      <c r="L10" s="9">
        <v>149625</v>
      </c>
      <c r="M10" s="1">
        <v>10</v>
      </c>
      <c r="N10" s="9">
        <v>1496250</v>
      </c>
      <c r="O10" s="1">
        <v>0</v>
      </c>
      <c r="P10" s="9">
        <v>0</v>
      </c>
      <c r="Q10" s="1">
        <v>4</v>
      </c>
      <c r="R10" s="9">
        <v>21396375</v>
      </c>
      <c r="S10" s="5" t="s">
        <v>97</v>
      </c>
      <c r="T10" s="5" t="s">
        <v>73</v>
      </c>
      <c r="U10" s="5" t="s">
        <v>39</v>
      </c>
      <c r="V10" s="5"/>
      <c r="W10" s="5"/>
      <c r="X10" s="5" t="s">
        <v>57</v>
      </c>
    </row>
    <row r="11" spans="1:24" hidden="1" outlineLevel="1" x14ac:dyDescent="0.25">
      <c r="B11" s="4" t="s">
        <v>50</v>
      </c>
      <c r="M11" s="3">
        <v>902</v>
      </c>
      <c r="N11" s="13">
        <v>40590000</v>
      </c>
      <c r="O11" s="3">
        <v>0</v>
      </c>
      <c r="P11" s="13">
        <v>0</v>
      </c>
      <c r="Q11" s="3">
        <v>3652</v>
      </c>
      <c r="R11" s="13">
        <v>907785000</v>
      </c>
    </row>
    <row r="12" spans="1:24" outlineLevel="2" x14ac:dyDescent="0.25">
      <c r="C12" s="5" t="s">
        <v>3</v>
      </c>
      <c r="D12" s="5" t="s">
        <v>95</v>
      </c>
      <c r="E12" s="5" t="s">
        <v>94</v>
      </c>
      <c r="F12" s="12">
        <v>45049</v>
      </c>
      <c r="G12" s="5" t="s">
        <v>105</v>
      </c>
      <c r="H12" s="12"/>
      <c r="I12" s="5"/>
      <c r="J12" s="5" t="s">
        <v>46</v>
      </c>
      <c r="K12" s="5" t="s">
        <v>90</v>
      </c>
      <c r="L12" s="9">
        <v>45000</v>
      </c>
      <c r="M12" s="1">
        <v>20</v>
      </c>
      <c r="N12" s="9">
        <v>900000</v>
      </c>
      <c r="O12" s="1">
        <v>0</v>
      </c>
      <c r="P12" s="9">
        <v>0</v>
      </c>
      <c r="Q12" s="1">
        <v>2770</v>
      </c>
      <c r="R12" s="9">
        <v>868095000</v>
      </c>
      <c r="S12" s="5" t="s">
        <v>97</v>
      </c>
      <c r="T12" s="5" t="s">
        <v>73</v>
      </c>
      <c r="U12" s="5" t="s">
        <v>39</v>
      </c>
      <c r="V12" s="5"/>
      <c r="W12" s="5"/>
      <c r="X12" s="5" t="s">
        <v>57</v>
      </c>
    </row>
    <row r="13" spans="1:24" outlineLevel="2" x14ac:dyDescent="0.25">
      <c r="C13" s="5" t="s">
        <v>3</v>
      </c>
      <c r="D13" s="5" t="s">
        <v>95</v>
      </c>
      <c r="E13" s="5" t="s">
        <v>94</v>
      </c>
      <c r="F13" s="12">
        <v>45049</v>
      </c>
      <c r="G13" s="5" t="s">
        <v>49</v>
      </c>
      <c r="H13" s="12"/>
      <c r="I13" s="5"/>
      <c r="J13" s="5" t="s">
        <v>46</v>
      </c>
      <c r="K13" s="5" t="s">
        <v>90</v>
      </c>
      <c r="L13" s="9">
        <v>45000</v>
      </c>
      <c r="M13" s="1">
        <v>250</v>
      </c>
      <c r="N13" s="9">
        <v>11250000</v>
      </c>
      <c r="O13" s="1">
        <v>0</v>
      </c>
      <c r="P13" s="9">
        <v>0</v>
      </c>
      <c r="Q13" s="1">
        <v>3020</v>
      </c>
      <c r="R13" s="9">
        <v>879345000</v>
      </c>
      <c r="S13" s="5" t="s">
        <v>97</v>
      </c>
      <c r="T13" s="5" t="s">
        <v>73</v>
      </c>
      <c r="U13" s="5" t="s">
        <v>39</v>
      </c>
      <c r="V13" s="5"/>
      <c r="W13" s="5"/>
      <c r="X13" s="5" t="s">
        <v>57</v>
      </c>
    </row>
    <row r="14" spans="1:24" hidden="1" outlineLevel="2" x14ac:dyDescent="0.25">
      <c r="C14" s="5" t="s">
        <v>3</v>
      </c>
      <c r="D14" s="5" t="s">
        <v>95</v>
      </c>
      <c r="E14" s="5" t="s">
        <v>94</v>
      </c>
      <c r="F14" s="12">
        <v>45050</v>
      </c>
      <c r="G14" s="5" t="s">
        <v>22</v>
      </c>
      <c r="H14" s="12"/>
      <c r="I14" s="5"/>
      <c r="J14" s="5" t="s">
        <v>46</v>
      </c>
      <c r="K14" s="5" t="s">
        <v>90</v>
      </c>
      <c r="L14" s="9">
        <v>45000</v>
      </c>
      <c r="M14" s="1">
        <v>184</v>
      </c>
      <c r="N14" s="9">
        <v>8280000</v>
      </c>
      <c r="O14" s="1">
        <v>0</v>
      </c>
      <c r="P14" s="9">
        <v>0</v>
      </c>
      <c r="Q14" s="1">
        <v>3204</v>
      </c>
      <c r="R14" s="9">
        <v>887625000</v>
      </c>
      <c r="S14" s="5" t="s">
        <v>97</v>
      </c>
      <c r="T14" s="5" t="s">
        <v>73</v>
      </c>
      <c r="U14" s="5" t="s">
        <v>39</v>
      </c>
      <c r="V14" s="5"/>
      <c r="W14" s="5"/>
      <c r="X14" s="5" t="s">
        <v>57</v>
      </c>
    </row>
    <row r="15" spans="1:24" hidden="1" outlineLevel="2" x14ac:dyDescent="0.25">
      <c r="C15" s="5" t="s">
        <v>3</v>
      </c>
      <c r="D15" s="5" t="s">
        <v>95</v>
      </c>
      <c r="E15" s="5" t="s">
        <v>94</v>
      </c>
      <c r="F15" s="12">
        <v>45050</v>
      </c>
      <c r="G15" s="5" t="s">
        <v>26</v>
      </c>
      <c r="H15" s="12"/>
      <c r="I15" s="5"/>
      <c r="J15" s="5" t="s">
        <v>46</v>
      </c>
      <c r="K15" s="5" t="s">
        <v>90</v>
      </c>
      <c r="L15" s="9">
        <v>45000</v>
      </c>
      <c r="M15" s="1">
        <v>86</v>
      </c>
      <c r="N15" s="9">
        <v>3870000</v>
      </c>
      <c r="O15" s="1">
        <v>0</v>
      </c>
      <c r="P15" s="9">
        <v>0</v>
      </c>
      <c r="Q15" s="1">
        <v>3290</v>
      </c>
      <c r="R15" s="9">
        <v>891495000</v>
      </c>
      <c r="S15" s="5" t="s">
        <v>97</v>
      </c>
      <c r="T15" s="5" t="s">
        <v>73</v>
      </c>
      <c r="U15" s="5" t="s">
        <v>39</v>
      </c>
      <c r="V15" s="5"/>
      <c r="W15" s="5"/>
      <c r="X15" s="5" t="s">
        <v>57</v>
      </c>
    </row>
    <row r="16" spans="1:24" hidden="1" outlineLevel="2" x14ac:dyDescent="0.25">
      <c r="C16" s="5" t="s">
        <v>3</v>
      </c>
      <c r="D16" s="5" t="s">
        <v>95</v>
      </c>
      <c r="E16" s="5" t="s">
        <v>94</v>
      </c>
      <c r="F16" s="12">
        <v>45051</v>
      </c>
      <c r="G16" s="5" t="s">
        <v>87</v>
      </c>
      <c r="H16" s="12"/>
      <c r="I16" s="5"/>
      <c r="J16" s="5" t="s">
        <v>46</v>
      </c>
      <c r="K16" s="5" t="s">
        <v>90</v>
      </c>
      <c r="L16" s="9">
        <v>45000</v>
      </c>
      <c r="M16" s="1">
        <v>362</v>
      </c>
      <c r="N16" s="9">
        <v>16290000</v>
      </c>
      <c r="O16" s="1">
        <v>0</v>
      </c>
      <c r="P16" s="9">
        <v>0</v>
      </c>
      <c r="Q16" s="1">
        <v>3652</v>
      </c>
      <c r="R16" s="9">
        <v>907785000</v>
      </c>
      <c r="S16" s="5" t="s">
        <v>97</v>
      </c>
      <c r="T16" s="5" t="s">
        <v>73</v>
      </c>
      <c r="U16" s="5" t="s">
        <v>39</v>
      </c>
      <c r="V16" s="5"/>
      <c r="W16" s="5"/>
      <c r="X16" s="5" t="s">
        <v>57</v>
      </c>
    </row>
    <row r="17" spans="2:24" hidden="1" outlineLevel="1" x14ac:dyDescent="0.25">
      <c r="B17" s="4" t="s">
        <v>52</v>
      </c>
      <c r="M17" s="3">
        <v>2661</v>
      </c>
      <c r="N17" s="13">
        <v>135401421</v>
      </c>
      <c r="O17" s="3">
        <v>0</v>
      </c>
      <c r="P17" s="13">
        <v>0</v>
      </c>
      <c r="Q17" s="3">
        <v>10345</v>
      </c>
      <c r="R17" s="13">
        <v>4145445146</v>
      </c>
    </row>
    <row r="18" spans="2:24" outlineLevel="2" x14ac:dyDescent="0.25">
      <c r="C18" s="5" t="s">
        <v>3</v>
      </c>
      <c r="D18" s="5" t="s">
        <v>11</v>
      </c>
      <c r="E18" s="5" t="s">
        <v>60</v>
      </c>
      <c r="F18" s="12">
        <v>45049</v>
      </c>
      <c r="G18" s="5" t="s">
        <v>105</v>
      </c>
      <c r="H18" s="12"/>
      <c r="I18" s="5"/>
      <c r="J18" s="5" t="s">
        <v>46</v>
      </c>
      <c r="K18" s="5" t="s">
        <v>90</v>
      </c>
      <c r="L18" s="9">
        <v>50059</v>
      </c>
      <c r="M18" s="1">
        <v>1200</v>
      </c>
      <c r="N18" s="9">
        <v>60070800</v>
      </c>
      <c r="O18" s="1">
        <v>0</v>
      </c>
      <c r="P18" s="9">
        <v>0</v>
      </c>
      <c r="Q18" s="1">
        <v>8913</v>
      </c>
      <c r="R18" s="9">
        <v>4070114525</v>
      </c>
      <c r="S18" s="5" t="s">
        <v>97</v>
      </c>
      <c r="T18" s="5" t="s">
        <v>73</v>
      </c>
      <c r="U18" s="5" t="s">
        <v>39</v>
      </c>
      <c r="V18" s="5"/>
      <c r="W18" s="5"/>
      <c r="X18" s="5" t="s">
        <v>57</v>
      </c>
    </row>
    <row r="19" spans="2:24" hidden="1" outlineLevel="2" x14ac:dyDescent="0.25">
      <c r="C19" s="5" t="s">
        <v>3</v>
      </c>
      <c r="D19" s="5" t="s">
        <v>11</v>
      </c>
      <c r="E19" s="5" t="s">
        <v>60</v>
      </c>
      <c r="F19" s="12">
        <v>45050</v>
      </c>
      <c r="G19" s="5" t="s">
        <v>22</v>
      </c>
      <c r="H19" s="12"/>
      <c r="I19" s="5"/>
      <c r="J19" s="5" t="s">
        <v>46</v>
      </c>
      <c r="K19" s="5" t="s">
        <v>90</v>
      </c>
      <c r="L19" s="9">
        <v>51561</v>
      </c>
      <c r="M19" s="1">
        <v>279</v>
      </c>
      <c r="N19" s="9">
        <v>14385519</v>
      </c>
      <c r="O19" s="1">
        <v>0</v>
      </c>
      <c r="P19" s="9">
        <v>0</v>
      </c>
      <c r="Q19" s="1">
        <v>9166</v>
      </c>
      <c r="R19" s="9">
        <v>4084500044</v>
      </c>
      <c r="S19" s="5" t="s">
        <v>97</v>
      </c>
      <c r="T19" s="5" t="s">
        <v>73</v>
      </c>
      <c r="U19" s="5" t="s">
        <v>39</v>
      </c>
      <c r="V19" s="5"/>
      <c r="W19" s="5"/>
      <c r="X19" s="5" t="s">
        <v>57</v>
      </c>
    </row>
    <row r="20" spans="2:24" hidden="1" outlineLevel="2" x14ac:dyDescent="0.25">
      <c r="C20" s="5" t="s">
        <v>3</v>
      </c>
      <c r="D20" s="5" t="s">
        <v>11</v>
      </c>
      <c r="E20" s="5" t="s">
        <v>60</v>
      </c>
      <c r="F20" s="12">
        <v>45050</v>
      </c>
      <c r="G20" s="5" t="s">
        <v>26</v>
      </c>
      <c r="H20" s="12"/>
      <c r="I20" s="5"/>
      <c r="J20" s="5" t="s">
        <v>46</v>
      </c>
      <c r="K20" s="5" t="s">
        <v>90</v>
      </c>
      <c r="L20" s="9">
        <v>51561</v>
      </c>
      <c r="M20" s="1">
        <v>490</v>
      </c>
      <c r="N20" s="9">
        <v>25264890</v>
      </c>
      <c r="O20" s="1">
        <v>0</v>
      </c>
      <c r="P20" s="9">
        <v>0</v>
      </c>
      <c r="Q20" s="1">
        <v>9656</v>
      </c>
      <c r="R20" s="9">
        <v>4109764934</v>
      </c>
      <c r="S20" s="5" t="s">
        <v>97</v>
      </c>
      <c r="T20" s="5" t="s">
        <v>73</v>
      </c>
      <c r="U20" s="5" t="s">
        <v>39</v>
      </c>
      <c r="V20" s="5"/>
      <c r="W20" s="5"/>
      <c r="X20" s="5" t="s">
        <v>57</v>
      </c>
    </row>
    <row r="21" spans="2:24" hidden="1" outlineLevel="2" x14ac:dyDescent="0.25">
      <c r="C21" s="5" t="s">
        <v>3</v>
      </c>
      <c r="D21" s="5" t="s">
        <v>11</v>
      </c>
      <c r="E21" s="5" t="s">
        <v>60</v>
      </c>
      <c r="F21" s="12">
        <v>45051</v>
      </c>
      <c r="G21" s="5" t="s">
        <v>87</v>
      </c>
      <c r="H21" s="12"/>
      <c r="I21" s="5"/>
      <c r="J21" s="5" t="s">
        <v>46</v>
      </c>
      <c r="K21" s="5" t="s">
        <v>90</v>
      </c>
      <c r="L21" s="9">
        <v>51561</v>
      </c>
      <c r="M21" s="1">
        <v>522</v>
      </c>
      <c r="N21" s="9">
        <v>26914842</v>
      </c>
      <c r="O21" s="1">
        <v>0</v>
      </c>
      <c r="P21" s="9">
        <v>0</v>
      </c>
      <c r="Q21" s="1">
        <v>10175</v>
      </c>
      <c r="R21" s="9">
        <v>4136679776</v>
      </c>
      <c r="S21" s="5" t="s">
        <v>97</v>
      </c>
      <c r="T21" s="5" t="s">
        <v>73</v>
      </c>
      <c r="U21" s="5" t="s">
        <v>39</v>
      </c>
      <c r="V21" s="5"/>
      <c r="W21" s="5"/>
      <c r="X21" s="5" t="s">
        <v>57</v>
      </c>
    </row>
    <row r="22" spans="2:24" hidden="1" outlineLevel="2" x14ac:dyDescent="0.25">
      <c r="C22" s="5" t="s">
        <v>3</v>
      </c>
      <c r="D22" s="5" t="s">
        <v>11</v>
      </c>
      <c r="E22" s="5" t="s">
        <v>60</v>
      </c>
      <c r="F22" s="12">
        <v>45051</v>
      </c>
      <c r="G22" s="5" t="s">
        <v>35</v>
      </c>
      <c r="H22" s="12"/>
      <c r="I22" s="5"/>
      <c r="J22" s="5" t="s">
        <v>46</v>
      </c>
      <c r="K22" s="5" t="s">
        <v>90</v>
      </c>
      <c r="L22" s="9">
        <v>51561</v>
      </c>
      <c r="M22" s="1">
        <v>170</v>
      </c>
      <c r="N22" s="9">
        <v>8765370</v>
      </c>
      <c r="O22" s="1">
        <v>0</v>
      </c>
      <c r="P22" s="9">
        <v>0</v>
      </c>
      <c r="Q22" s="1">
        <v>10345</v>
      </c>
      <c r="R22" s="9">
        <v>4145445146</v>
      </c>
      <c r="S22" s="5" t="s">
        <v>97</v>
      </c>
      <c r="T22" s="5" t="s">
        <v>73</v>
      </c>
      <c r="U22" s="5" t="s">
        <v>39</v>
      </c>
      <c r="V22" s="5"/>
      <c r="W22" s="5"/>
      <c r="X22" s="5" t="s">
        <v>57</v>
      </c>
    </row>
    <row r="23" spans="2:24" hidden="1" outlineLevel="1" x14ac:dyDescent="0.25">
      <c r="B23" s="4" t="s">
        <v>53</v>
      </c>
      <c r="M23" s="3">
        <v>90</v>
      </c>
      <c r="N23" s="13">
        <v>7147800</v>
      </c>
      <c r="O23" s="3">
        <v>0</v>
      </c>
      <c r="P23" s="13">
        <v>0</v>
      </c>
      <c r="Q23" s="3">
        <v>216</v>
      </c>
      <c r="R23" s="13">
        <v>280606840</v>
      </c>
    </row>
    <row r="24" spans="2:24" outlineLevel="2" x14ac:dyDescent="0.25">
      <c r="C24" s="5" t="s">
        <v>3</v>
      </c>
      <c r="D24" s="5" t="s">
        <v>37</v>
      </c>
      <c r="E24" s="5" t="s">
        <v>54</v>
      </c>
      <c r="F24" s="12">
        <v>45049</v>
      </c>
      <c r="G24" s="5" t="s">
        <v>105</v>
      </c>
      <c r="H24" s="12"/>
      <c r="I24" s="5"/>
      <c r="J24" s="5" t="s">
        <v>46</v>
      </c>
      <c r="K24" s="5" t="s">
        <v>90</v>
      </c>
      <c r="L24" s="9">
        <v>79420</v>
      </c>
      <c r="M24" s="1">
        <v>90</v>
      </c>
      <c r="N24" s="9">
        <v>7147800</v>
      </c>
      <c r="O24" s="1">
        <v>0</v>
      </c>
      <c r="P24" s="9">
        <v>0</v>
      </c>
      <c r="Q24" s="1">
        <v>216</v>
      </c>
      <c r="R24" s="9">
        <v>280606840</v>
      </c>
      <c r="S24" s="5" t="s">
        <v>97</v>
      </c>
      <c r="T24" s="5" t="s">
        <v>73</v>
      </c>
      <c r="U24" s="5" t="s">
        <v>39</v>
      </c>
      <c r="V24" s="5"/>
      <c r="W24" s="5"/>
      <c r="X24" s="5" t="s">
        <v>57</v>
      </c>
    </row>
    <row r="25" spans="2:24" hidden="1" outlineLevel="1" x14ac:dyDescent="0.25">
      <c r="B25" s="4" t="s">
        <v>31</v>
      </c>
      <c r="M25" s="3">
        <v>168</v>
      </c>
      <c r="N25" s="13">
        <v>9240000</v>
      </c>
      <c r="O25" s="3">
        <v>0</v>
      </c>
      <c r="P25" s="13">
        <v>0</v>
      </c>
      <c r="Q25" s="3">
        <v>1220</v>
      </c>
      <c r="R25" s="13">
        <v>348315000</v>
      </c>
    </row>
    <row r="26" spans="2:24" hidden="1" outlineLevel="2" x14ac:dyDescent="0.25">
      <c r="C26" s="5" t="s">
        <v>3</v>
      </c>
      <c r="D26" s="5" t="s">
        <v>103</v>
      </c>
      <c r="E26" s="5" t="s">
        <v>107</v>
      </c>
      <c r="F26" s="12">
        <v>45050</v>
      </c>
      <c r="G26" s="5" t="s">
        <v>26</v>
      </c>
      <c r="H26" s="12"/>
      <c r="I26" s="5"/>
      <c r="J26" s="5" t="s">
        <v>46</v>
      </c>
      <c r="K26" s="5" t="s">
        <v>90</v>
      </c>
      <c r="L26" s="9">
        <v>55000</v>
      </c>
      <c r="M26" s="1">
        <v>168</v>
      </c>
      <c r="N26" s="9">
        <v>9240000</v>
      </c>
      <c r="O26" s="1">
        <v>0</v>
      </c>
      <c r="P26" s="9">
        <v>0</v>
      </c>
      <c r="Q26" s="1">
        <v>1220</v>
      </c>
      <c r="R26" s="9">
        <v>348315000</v>
      </c>
      <c r="S26" s="5" t="s">
        <v>97</v>
      </c>
      <c r="T26" s="5" t="s">
        <v>73</v>
      </c>
      <c r="U26" s="5" t="s">
        <v>39</v>
      </c>
      <c r="V26" s="5"/>
      <c r="W26" s="5"/>
      <c r="X26" s="5" t="s">
        <v>57</v>
      </c>
    </row>
    <row r="27" spans="2:24" hidden="1" outlineLevel="1" x14ac:dyDescent="0.25">
      <c r="B27" s="4" t="s">
        <v>84</v>
      </c>
      <c r="M27" s="3">
        <v>391</v>
      </c>
      <c r="N27" s="13">
        <v>16813000</v>
      </c>
      <c r="O27" s="3">
        <v>0</v>
      </c>
      <c r="P27" s="13">
        <v>0</v>
      </c>
      <c r="Q27" s="3">
        <v>1881</v>
      </c>
      <c r="R27" s="13">
        <v>475064000</v>
      </c>
    </row>
    <row r="28" spans="2:24" outlineLevel="2" x14ac:dyDescent="0.25">
      <c r="C28" s="5" t="s">
        <v>3</v>
      </c>
      <c r="D28" s="5" t="s">
        <v>51</v>
      </c>
      <c r="E28" s="5" t="s">
        <v>59</v>
      </c>
      <c r="F28" s="12">
        <v>45049</v>
      </c>
      <c r="G28" s="5" t="s">
        <v>105</v>
      </c>
      <c r="H28" s="12"/>
      <c r="I28" s="5"/>
      <c r="J28" s="5" t="s">
        <v>46</v>
      </c>
      <c r="K28" s="5" t="s">
        <v>90</v>
      </c>
      <c r="L28" s="9">
        <v>43000</v>
      </c>
      <c r="M28" s="1">
        <v>119</v>
      </c>
      <c r="N28" s="9">
        <v>5117000</v>
      </c>
      <c r="O28" s="1">
        <v>0</v>
      </c>
      <c r="P28" s="9">
        <v>0</v>
      </c>
      <c r="Q28" s="1">
        <v>1609</v>
      </c>
      <c r="R28" s="9">
        <v>463368000</v>
      </c>
      <c r="S28" s="5" t="s">
        <v>97</v>
      </c>
      <c r="T28" s="5" t="s">
        <v>73</v>
      </c>
      <c r="U28" s="5" t="s">
        <v>39</v>
      </c>
      <c r="V28" s="5"/>
      <c r="W28" s="5"/>
      <c r="X28" s="5" t="s">
        <v>57</v>
      </c>
    </row>
    <row r="29" spans="2:24" hidden="1" outlineLevel="2" x14ac:dyDescent="0.25">
      <c r="C29" s="5" t="s">
        <v>3</v>
      </c>
      <c r="D29" s="5" t="s">
        <v>51</v>
      </c>
      <c r="E29" s="5" t="s">
        <v>59</v>
      </c>
      <c r="F29" s="12">
        <v>45050</v>
      </c>
      <c r="G29" s="5" t="s">
        <v>22</v>
      </c>
      <c r="H29" s="12"/>
      <c r="I29" s="5"/>
      <c r="J29" s="5" t="s">
        <v>46</v>
      </c>
      <c r="K29" s="5" t="s">
        <v>90</v>
      </c>
      <c r="L29" s="9">
        <v>43000</v>
      </c>
      <c r="M29" s="1">
        <v>186</v>
      </c>
      <c r="N29" s="9">
        <v>7998000</v>
      </c>
      <c r="O29" s="1">
        <v>0</v>
      </c>
      <c r="P29" s="9">
        <v>0</v>
      </c>
      <c r="Q29" s="1">
        <v>1795</v>
      </c>
      <c r="R29" s="9">
        <v>471366000</v>
      </c>
      <c r="S29" s="5" t="s">
        <v>97</v>
      </c>
      <c r="T29" s="5" t="s">
        <v>73</v>
      </c>
      <c r="U29" s="5" t="s">
        <v>39</v>
      </c>
      <c r="V29" s="5"/>
      <c r="W29" s="5"/>
      <c r="X29" s="5" t="s">
        <v>57</v>
      </c>
    </row>
    <row r="30" spans="2:24" hidden="1" outlineLevel="2" x14ac:dyDescent="0.25">
      <c r="C30" s="5" t="s">
        <v>3</v>
      </c>
      <c r="D30" s="5" t="s">
        <v>51</v>
      </c>
      <c r="E30" s="5" t="s">
        <v>59</v>
      </c>
      <c r="F30" s="12">
        <v>45051</v>
      </c>
      <c r="G30" s="5" t="s">
        <v>87</v>
      </c>
      <c r="H30" s="12"/>
      <c r="I30" s="5"/>
      <c r="J30" s="5" t="s">
        <v>46</v>
      </c>
      <c r="K30" s="5" t="s">
        <v>90</v>
      </c>
      <c r="L30" s="9">
        <v>43000</v>
      </c>
      <c r="M30" s="1">
        <v>86</v>
      </c>
      <c r="N30" s="9">
        <v>3698000</v>
      </c>
      <c r="O30" s="1">
        <v>0</v>
      </c>
      <c r="P30" s="9">
        <v>0</v>
      </c>
      <c r="Q30" s="1">
        <v>1881</v>
      </c>
      <c r="R30" s="9">
        <v>475064000</v>
      </c>
      <c r="S30" s="5" t="s">
        <v>97</v>
      </c>
      <c r="T30" s="5" t="s">
        <v>73</v>
      </c>
      <c r="U30" s="5" t="s">
        <v>39</v>
      </c>
      <c r="V30" s="5"/>
      <c r="W30" s="5"/>
      <c r="X30" s="5" t="s">
        <v>57</v>
      </c>
    </row>
    <row r="31" spans="2:24" hidden="1" outlineLevel="1" x14ac:dyDescent="0.25">
      <c r="B31" s="4" t="s">
        <v>92</v>
      </c>
      <c r="M31" s="3">
        <v>5</v>
      </c>
      <c r="N31" s="13">
        <v>713750</v>
      </c>
      <c r="O31" s="3">
        <v>0</v>
      </c>
      <c r="P31" s="13">
        <v>0</v>
      </c>
      <c r="Q31" s="3">
        <v>5</v>
      </c>
      <c r="R31" s="13">
        <v>30090000</v>
      </c>
    </row>
    <row r="32" spans="2:24" hidden="1" outlineLevel="2" x14ac:dyDescent="0.25">
      <c r="C32" s="5" t="s">
        <v>3</v>
      </c>
      <c r="D32" s="5" t="s">
        <v>55</v>
      </c>
      <c r="E32" s="5" t="s">
        <v>106</v>
      </c>
      <c r="F32" s="12">
        <v>45051</v>
      </c>
      <c r="G32" s="5" t="s">
        <v>87</v>
      </c>
      <c r="H32" s="12"/>
      <c r="I32" s="5"/>
      <c r="J32" s="5" t="s">
        <v>46</v>
      </c>
      <c r="K32" s="5" t="s">
        <v>90</v>
      </c>
      <c r="L32" s="9">
        <v>142750</v>
      </c>
      <c r="M32" s="1">
        <v>5</v>
      </c>
      <c r="N32" s="9">
        <v>713750</v>
      </c>
      <c r="O32" s="1">
        <v>0</v>
      </c>
      <c r="P32" s="9">
        <v>0</v>
      </c>
      <c r="Q32" s="1">
        <v>5</v>
      </c>
      <c r="R32" s="9">
        <v>30090000</v>
      </c>
      <c r="S32" s="5" t="s">
        <v>97</v>
      </c>
      <c r="T32" s="5" t="s">
        <v>73</v>
      </c>
      <c r="U32" s="5" t="s">
        <v>39</v>
      </c>
      <c r="V32" s="5"/>
      <c r="W32" s="5"/>
      <c r="X32" s="5" t="s">
        <v>57</v>
      </c>
    </row>
    <row r="33" spans="2:24" hidden="1" outlineLevel="1" x14ac:dyDescent="0.25">
      <c r="B33" s="4" t="s">
        <v>89</v>
      </c>
      <c r="M33" s="3">
        <v>57</v>
      </c>
      <c r="N33" s="13">
        <v>2052000</v>
      </c>
      <c r="O33" s="3">
        <v>0</v>
      </c>
      <c r="P33" s="13">
        <v>0</v>
      </c>
      <c r="Q33" s="3">
        <v>0</v>
      </c>
      <c r="R33" s="13">
        <v>0</v>
      </c>
    </row>
    <row r="34" spans="2:24" hidden="1" outlineLevel="2" x14ac:dyDescent="0.25">
      <c r="C34" s="5" t="s">
        <v>3</v>
      </c>
      <c r="D34" s="5" t="s">
        <v>13</v>
      </c>
      <c r="E34" s="5" t="s">
        <v>104</v>
      </c>
      <c r="F34" s="12">
        <v>45050</v>
      </c>
      <c r="G34" s="5" t="s">
        <v>22</v>
      </c>
      <c r="H34" s="12"/>
      <c r="I34" s="5"/>
      <c r="J34" s="5" t="s">
        <v>46</v>
      </c>
      <c r="K34" s="5" t="s">
        <v>90</v>
      </c>
      <c r="L34" s="9">
        <v>36000</v>
      </c>
      <c r="M34" s="1">
        <v>57</v>
      </c>
      <c r="N34" s="9">
        <v>2052000</v>
      </c>
      <c r="O34" s="1">
        <v>0</v>
      </c>
      <c r="P34" s="9">
        <v>0</v>
      </c>
      <c r="Q34" s="1">
        <v>211</v>
      </c>
      <c r="R34" s="9">
        <v>60228000</v>
      </c>
      <c r="S34" s="5" t="s">
        <v>97</v>
      </c>
      <c r="T34" s="5" t="s">
        <v>73</v>
      </c>
      <c r="U34" s="5" t="s">
        <v>39</v>
      </c>
      <c r="V34" s="5"/>
      <c r="W34" s="5"/>
      <c r="X34" s="5" t="s">
        <v>57</v>
      </c>
    </row>
    <row r="35" spans="2:24" hidden="1" outlineLevel="1" x14ac:dyDescent="0.25">
      <c r="B35" s="4" t="s">
        <v>10</v>
      </c>
      <c r="M35" s="3">
        <v>3910</v>
      </c>
      <c r="N35" s="13">
        <v>271256250</v>
      </c>
      <c r="O35" s="3">
        <v>0</v>
      </c>
      <c r="P35" s="13">
        <v>0</v>
      </c>
      <c r="Q35" s="3">
        <v>16563</v>
      </c>
      <c r="R35" s="13">
        <v>7314136875</v>
      </c>
    </row>
    <row r="36" spans="2:24" outlineLevel="2" x14ac:dyDescent="0.25">
      <c r="C36" s="5" t="s">
        <v>3</v>
      </c>
      <c r="D36" s="5" t="s">
        <v>99</v>
      </c>
      <c r="E36" s="5" t="s">
        <v>61</v>
      </c>
      <c r="F36" s="12">
        <v>45049</v>
      </c>
      <c r="G36" s="5" t="s">
        <v>105</v>
      </c>
      <c r="H36" s="12"/>
      <c r="I36" s="5"/>
      <c r="J36" s="5" t="s">
        <v>46</v>
      </c>
      <c r="K36" s="5" t="s">
        <v>90</v>
      </c>
      <c r="L36" s="9">
        <v>69375</v>
      </c>
      <c r="M36" s="1">
        <v>1079</v>
      </c>
      <c r="N36" s="9">
        <v>74855625</v>
      </c>
      <c r="O36" s="1">
        <v>0</v>
      </c>
      <c r="P36" s="9">
        <v>0</v>
      </c>
      <c r="Q36" s="1">
        <v>13763</v>
      </c>
      <c r="R36" s="9">
        <v>7117736250</v>
      </c>
      <c r="S36" s="5" t="s">
        <v>97</v>
      </c>
      <c r="T36" s="5" t="s">
        <v>73</v>
      </c>
      <c r="U36" s="5" t="s">
        <v>39</v>
      </c>
      <c r="V36" s="5"/>
      <c r="W36" s="5"/>
      <c r="X36" s="5" t="s">
        <v>57</v>
      </c>
    </row>
    <row r="37" spans="2:24" outlineLevel="2" x14ac:dyDescent="0.25">
      <c r="C37" s="5" t="s">
        <v>3</v>
      </c>
      <c r="D37" s="5" t="s">
        <v>99</v>
      </c>
      <c r="E37" s="5" t="s">
        <v>61</v>
      </c>
      <c r="F37" s="12">
        <v>45049</v>
      </c>
      <c r="G37" s="5" t="s">
        <v>49</v>
      </c>
      <c r="H37" s="12"/>
      <c r="I37" s="5"/>
      <c r="J37" s="5" t="s">
        <v>46</v>
      </c>
      <c r="K37" s="5" t="s">
        <v>90</v>
      </c>
      <c r="L37" s="9">
        <v>69375</v>
      </c>
      <c r="M37" s="1">
        <v>621</v>
      </c>
      <c r="N37" s="9">
        <v>43081875</v>
      </c>
      <c r="O37" s="1">
        <v>0</v>
      </c>
      <c r="P37" s="9">
        <v>0</v>
      </c>
      <c r="Q37" s="1">
        <v>14384</v>
      </c>
      <c r="R37" s="9">
        <v>7160818125</v>
      </c>
      <c r="S37" s="5" t="s">
        <v>97</v>
      </c>
      <c r="T37" s="5" t="s">
        <v>73</v>
      </c>
      <c r="U37" s="5" t="s">
        <v>39</v>
      </c>
      <c r="V37" s="5"/>
      <c r="W37" s="5"/>
      <c r="X37" s="5" t="s">
        <v>57</v>
      </c>
    </row>
    <row r="38" spans="2:24" hidden="1" outlineLevel="2" x14ac:dyDescent="0.25">
      <c r="C38" s="5" t="s">
        <v>3</v>
      </c>
      <c r="D38" s="5" t="s">
        <v>99</v>
      </c>
      <c r="E38" s="5" t="s">
        <v>61</v>
      </c>
      <c r="F38" s="12">
        <v>45050</v>
      </c>
      <c r="G38" s="5" t="s">
        <v>22</v>
      </c>
      <c r="H38" s="12"/>
      <c r="I38" s="5"/>
      <c r="J38" s="5" t="s">
        <v>46</v>
      </c>
      <c r="K38" s="5" t="s">
        <v>90</v>
      </c>
      <c r="L38" s="9">
        <v>69375</v>
      </c>
      <c r="M38" s="1">
        <v>436</v>
      </c>
      <c r="N38" s="9">
        <v>30247500</v>
      </c>
      <c r="O38" s="1">
        <v>0</v>
      </c>
      <c r="P38" s="9">
        <v>0</v>
      </c>
      <c r="Q38" s="1">
        <v>14809</v>
      </c>
      <c r="R38" s="9">
        <v>7191065625</v>
      </c>
      <c r="S38" s="5" t="s">
        <v>97</v>
      </c>
      <c r="T38" s="5" t="s">
        <v>73</v>
      </c>
      <c r="U38" s="5" t="s">
        <v>39</v>
      </c>
      <c r="V38" s="5"/>
      <c r="W38" s="5"/>
      <c r="X38" s="5" t="s">
        <v>57</v>
      </c>
    </row>
    <row r="39" spans="2:24" hidden="1" outlineLevel="2" x14ac:dyDescent="0.25">
      <c r="C39" s="5" t="s">
        <v>3</v>
      </c>
      <c r="D39" s="5" t="s">
        <v>99</v>
      </c>
      <c r="E39" s="5" t="s">
        <v>61</v>
      </c>
      <c r="F39" s="12">
        <v>45050</v>
      </c>
      <c r="G39" s="5" t="s">
        <v>26</v>
      </c>
      <c r="H39" s="12"/>
      <c r="I39" s="5"/>
      <c r="J39" s="5" t="s">
        <v>46</v>
      </c>
      <c r="K39" s="5" t="s">
        <v>90</v>
      </c>
      <c r="L39" s="9">
        <v>69375</v>
      </c>
      <c r="M39" s="1">
        <v>774</v>
      </c>
      <c r="N39" s="9">
        <v>53696250</v>
      </c>
      <c r="O39" s="1">
        <v>0</v>
      </c>
      <c r="P39" s="9">
        <v>0</v>
      </c>
      <c r="Q39" s="1">
        <v>15583</v>
      </c>
      <c r="R39" s="9">
        <v>7244761875</v>
      </c>
      <c r="S39" s="5" t="s">
        <v>97</v>
      </c>
      <c r="T39" s="5" t="s">
        <v>73</v>
      </c>
      <c r="U39" s="5" t="s">
        <v>39</v>
      </c>
      <c r="V39" s="5"/>
      <c r="W39" s="5"/>
      <c r="X39" s="5" t="s">
        <v>57</v>
      </c>
    </row>
    <row r="40" spans="2:24" hidden="1" outlineLevel="2" x14ac:dyDescent="0.25">
      <c r="C40" s="5" t="s">
        <v>3</v>
      </c>
      <c r="D40" s="5" t="s">
        <v>99</v>
      </c>
      <c r="E40" s="5" t="s">
        <v>61</v>
      </c>
      <c r="F40" s="12">
        <v>45051</v>
      </c>
      <c r="G40" s="5" t="s">
        <v>87</v>
      </c>
      <c r="H40" s="12"/>
      <c r="I40" s="5"/>
      <c r="J40" s="5" t="s">
        <v>46</v>
      </c>
      <c r="K40" s="5" t="s">
        <v>90</v>
      </c>
      <c r="L40" s="9">
        <v>69375</v>
      </c>
      <c r="M40" s="1">
        <v>902</v>
      </c>
      <c r="N40" s="9">
        <v>62576250</v>
      </c>
      <c r="O40" s="1">
        <v>0</v>
      </c>
      <c r="P40" s="9">
        <v>0</v>
      </c>
      <c r="Q40" s="1">
        <v>16465</v>
      </c>
      <c r="R40" s="9">
        <v>7307338125</v>
      </c>
      <c r="S40" s="5" t="s">
        <v>97</v>
      </c>
      <c r="T40" s="5" t="s">
        <v>73</v>
      </c>
      <c r="U40" s="5" t="s">
        <v>39</v>
      </c>
      <c r="V40" s="5"/>
      <c r="W40" s="5"/>
      <c r="X40" s="5" t="s">
        <v>57</v>
      </c>
    </row>
    <row r="41" spans="2:24" hidden="1" outlineLevel="2" x14ac:dyDescent="0.25">
      <c r="C41" s="5" t="s">
        <v>3</v>
      </c>
      <c r="D41" s="5" t="s">
        <v>99</v>
      </c>
      <c r="E41" s="5" t="s">
        <v>61</v>
      </c>
      <c r="F41" s="12">
        <v>45051</v>
      </c>
      <c r="G41" s="5" t="s">
        <v>35</v>
      </c>
      <c r="H41" s="12"/>
      <c r="I41" s="5"/>
      <c r="J41" s="5" t="s">
        <v>46</v>
      </c>
      <c r="K41" s="5" t="s">
        <v>90</v>
      </c>
      <c r="L41" s="9">
        <v>69375</v>
      </c>
      <c r="M41" s="1">
        <v>98</v>
      </c>
      <c r="N41" s="9">
        <v>6798750</v>
      </c>
      <c r="O41" s="1">
        <v>0</v>
      </c>
      <c r="P41" s="9">
        <v>0</v>
      </c>
      <c r="Q41" s="1">
        <v>16563</v>
      </c>
      <c r="R41" s="9">
        <v>7314136875</v>
      </c>
      <c r="S41" s="5" t="s">
        <v>97</v>
      </c>
      <c r="T41" s="5" t="s">
        <v>73</v>
      </c>
      <c r="U41" s="5" t="s">
        <v>39</v>
      </c>
      <c r="V41" s="5"/>
      <c r="W41" s="5"/>
      <c r="X41" s="5" t="s">
        <v>57</v>
      </c>
    </row>
    <row r="42" spans="2:24" hidden="1" outlineLevel="1" x14ac:dyDescent="0.25">
      <c r="B42" s="4" t="s">
        <v>70</v>
      </c>
      <c r="M42" s="3">
        <v>80</v>
      </c>
      <c r="N42" s="13">
        <v>2960000</v>
      </c>
      <c r="O42" s="3">
        <v>0</v>
      </c>
      <c r="P42" s="13">
        <v>0</v>
      </c>
      <c r="Q42" s="3">
        <v>219</v>
      </c>
      <c r="R42" s="13">
        <v>59533000</v>
      </c>
    </row>
    <row r="43" spans="2:24" outlineLevel="2" x14ac:dyDescent="0.25">
      <c r="C43" s="5" t="s">
        <v>3</v>
      </c>
      <c r="D43" s="5" t="s">
        <v>23</v>
      </c>
      <c r="E43" s="5" t="s">
        <v>40</v>
      </c>
      <c r="F43" s="12">
        <v>45049</v>
      </c>
      <c r="G43" s="5" t="s">
        <v>105</v>
      </c>
      <c r="H43" s="12"/>
      <c r="I43" s="5"/>
      <c r="J43" s="5" t="s">
        <v>46</v>
      </c>
      <c r="K43" s="5" t="s">
        <v>90</v>
      </c>
      <c r="L43" s="9">
        <v>37000</v>
      </c>
      <c r="M43" s="1">
        <v>20</v>
      </c>
      <c r="N43" s="9">
        <v>740000</v>
      </c>
      <c r="O43" s="1">
        <v>0</v>
      </c>
      <c r="P43" s="9">
        <v>0</v>
      </c>
      <c r="Q43" s="1">
        <v>159</v>
      </c>
      <c r="R43" s="9">
        <v>57313000</v>
      </c>
      <c r="S43" s="5" t="s">
        <v>97</v>
      </c>
      <c r="T43" s="5" t="s">
        <v>73</v>
      </c>
      <c r="U43" s="5" t="s">
        <v>39</v>
      </c>
      <c r="V43" s="5"/>
      <c r="W43" s="5"/>
      <c r="X43" s="5" t="s">
        <v>57</v>
      </c>
    </row>
    <row r="44" spans="2:24" hidden="1" outlineLevel="2" x14ac:dyDescent="0.25">
      <c r="C44" s="5" t="s">
        <v>3</v>
      </c>
      <c r="D44" s="5" t="s">
        <v>23</v>
      </c>
      <c r="E44" s="5" t="s">
        <v>40</v>
      </c>
      <c r="F44" s="12">
        <v>45050</v>
      </c>
      <c r="G44" s="5" t="s">
        <v>22</v>
      </c>
      <c r="H44" s="12"/>
      <c r="I44" s="5"/>
      <c r="J44" s="5" t="s">
        <v>46</v>
      </c>
      <c r="K44" s="5" t="s">
        <v>90</v>
      </c>
      <c r="L44" s="9">
        <v>37000</v>
      </c>
      <c r="M44" s="1">
        <v>60</v>
      </c>
      <c r="N44" s="9">
        <v>2220000</v>
      </c>
      <c r="O44" s="1">
        <v>0</v>
      </c>
      <c r="P44" s="9">
        <v>0</v>
      </c>
      <c r="Q44" s="1">
        <v>219</v>
      </c>
      <c r="R44" s="9">
        <v>59533000</v>
      </c>
      <c r="S44" s="5" t="s">
        <v>97</v>
      </c>
      <c r="T44" s="5" t="s">
        <v>73</v>
      </c>
      <c r="U44" s="5" t="s">
        <v>39</v>
      </c>
      <c r="V44" s="5"/>
      <c r="W44" s="5"/>
      <c r="X44" s="5" t="s">
        <v>57</v>
      </c>
    </row>
    <row r="45" spans="2:24" hidden="1" outlineLevel="1" x14ac:dyDescent="0.25">
      <c r="B45" s="4" t="s">
        <v>108</v>
      </c>
      <c r="M45" s="3">
        <v>1600</v>
      </c>
      <c r="N45" s="13">
        <v>56331200</v>
      </c>
      <c r="O45" s="3">
        <v>0</v>
      </c>
      <c r="P45" s="13">
        <v>0</v>
      </c>
      <c r="Q45" s="3">
        <v>6884</v>
      </c>
      <c r="R45" s="13">
        <v>1687084233</v>
      </c>
    </row>
    <row r="46" spans="2:24" outlineLevel="2" x14ac:dyDescent="0.25">
      <c r="C46" s="5" t="s">
        <v>3</v>
      </c>
      <c r="D46" s="5" t="s">
        <v>44</v>
      </c>
      <c r="E46" s="5" t="s">
        <v>24</v>
      </c>
      <c r="F46" s="12">
        <v>45049</v>
      </c>
      <c r="G46" s="5" t="s">
        <v>105</v>
      </c>
      <c r="H46" s="12"/>
      <c r="I46" s="5"/>
      <c r="J46" s="5" t="s">
        <v>46</v>
      </c>
      <c r="K46" s="5" t="s">
        <v>90</v>
      </c>
      <c r="L46" s="9">
        <v>35207</v>
      </c>
      <c r="M46" s="1">
        <v>600</v>
      </c>
      <c r="N46" s="9">
        <v>21124200</v>
      </c>
      <c r="O46" s="1">
        <v>0</v>
      </c>
      <c r="P46" s="9">
        <v>0</v>
      </c>
      <c r="Q46" s="1">
        <v>5889</v>
      </c>
      <c r="R46" s="9">
        <v>1651877233</v>
      </c>
      <c r="S46" s="5" t="s">
        <v>97</v>
      </c>
      <c r="T46" s="5" t="s">
        <v>73</v>
      </c>
      <c r="U46" s="5" t="s">
        <v>39</v>
      </c>
      <c r="V46" s="5"/>
      <c r="W46" s="5"/>
      <c r="X46" s="5" t="s">
        <v>57</v>
      </c>
    </row>
    <row r="47" spans="2:24" hidden="1" outlineLevel="2" x14ac:dyDescent="0.25">
      <c r="C47" s="5" t="s">
        <v>3</v>
      </c>
      <c r="D47" s="5" t="s">
        <v>44</v>
      </c>
      <c r="E47" s="5" t="s">
        <v>24</v>
      </c>
      <c r="F47" s="12">
        <v>45050</v>
      </c>
      <c r="G47" s="5" t="s">
        <v>22</v>
      </c>
      <c r="H47" s="12"/>
      <c r="I47" s="5"/>
      <c r="J47" s="5" t="s">
        <v>46</v>
      </c>
      <c r="K47" s="5" t="s">
        <v>90</v>
      </c>
      <c r="L47" s="9">
        <v>35207</v>
      </c>
      <c r="M47" s="1">
        <v>215</v>
      </c>
      <c r="N47" s="9">
        <v>7569505</v>
      </c>
      <c r="O47" s="1">
        <v>0</v>
      </c>
      <c r="P47" s="9">
        <v>0</v>
      </c>
      <c r="Q47" s="1">
        <v>6099</v>
      </c>
      <c r="R47" s="9">
        <v>1659446738</v>
      </c>
      <c r="S47" s="5" t="s">
        <v>97</v>
      </c>
      <c r="T47" s="5" t="s">
        <v>73</v>
      </c>
      <c r="U47" s="5" t="s">
        <v>39</v>
      </c>
      <c r="V47" s="5"/>
      <c r="W47" s="5"/>
      <c r="X47" s="5" t="s">
        <v>57</v>
      </c>
    </row>
    <row r="48" spans="2:24" hidden="1" outlineLevel="2" x14ac:dyDescent="0.25">
      <c r="C48" s="5" t="s">
        <v>3</v>
      </c>
      <c r="D48" s="5" t="s">
        <v>44</v>
      </c>
      <c r="E48" s="5" t="s">
        <v>24</v>
      </c>
      <c r="F48" s="12">
        <v>45050</v>
      </c>
      <c r="G48" s="5" t="s">
        <v>26</v>
      </c>
      <c r="H48" s="12"/>
      <c r="I48" s="5"/>
      <c r="J48" s="5" t="s">
        <v>46</v>
      </c>
      <c r="K48" s="5" t="s">
        <v>90</v>
      </c>
      <c r="L48" s="9">
        <v>35207</v>
      </c>
      <c r="M48" s="1">
        <v>322</v>
      </c>
      <c r="N48" s="9">
        <v>11336654</v>
      </c>
      <c r="O48" s="1">
        <v>0</v>
      </c>
      <c r="P48" s="9">
        <v>0</v>
      </c>
      <c r="Q48" s="1">
        <v>6421</v>
      </c>
      <c r="R48" s="9">
        <v>1670783392</v>
      </c>
      <c r="S48" s="5" t="s">
        <v>97</v>
      </c>
      <c r="T48" s="5" t="s">
        <v>73</v>
      </c>
      <c r="U48" s="5" t="s">
        <v>39</v>
      </c>
      <c r="V48" s="5"/>
      <c r="W48" s="5"/>
      <c r="X48" s="5" t="s">
        <v>57</v>
      </c>
    </row>
    <row r="49" spans="2:24" hidden="1" outlineLevel="2" x14ac:dyDescent="0.25">
      <c r="C49" s="5" t="s">
        <v>3</v>
      </c>
      <c r="D49" s="5" t="s">
        <v>44</v>
      </c>
      <c r="E49" s="5" t="s">
        <v>24</v>
      </c>
      <c r="F49" s="12">
        <v>45051</v>
      </c>
      <c r="G49" s="5" t="s">
        <v>87</v>
      </c>
      <c r="H49" s="12"/>
      <c r="I49" s="5"/>
      <c r="J49" s="5" t="s">
        <v>46</v>
      </c>
      <c r="K49" s="5" t="s">
        <v>90</v>
      </c>
      <c r="L49" s="9">
        <v>35207</v>
      </c>
      <c r="M49" s="1">
        <v>400</v>
      </c>
      <c r="N49" s="9">
        <v>14082800</v>
      </c>
      <c r="O49" s="1">
        <v>0</v>
      </c>
      <c r="P49" s="9">
        <v>0</v>
      </c>
      <c r="Q49" s="1">
        <v>6821</v>
      </c>
      <c r="R49" s="9">
        <v>1684866192</v>
      </c>
      <c r="S49" s="5" t="s">
        <v>97</v>
      </c>
      <c r="T49" s="5" t="s">
        <v>73</v>
      </c>
      <c r="U49" s="5" t="s">
        <v>39</v>
      </c>
      <c r="V49" s="5"/>
      <c r="W49" s="5"/>
      <c r="X49" s="5" t="s">
        <v>57</v>
      </c>
    </row>
    <row r="50" spans="2:24" hidden="1" outlineLevel="2" x14ac:dyDescent="0.25">
      <c r="C50" s="5" t="s">
        <v>3</v>
      </c>
      <c r="D50" s="5" t="s">
        <v>44</v>
      </c>
      <c r="E50" s="5" t="s">
        <v>24</v>
      </c>
      <c r="F50" s="12">
        <v>45051</v>
      </c>
      <c r="G50" s="5" t="s">
        <v>35</v>
      </c>
      <c r="H50" s="12"/>
      <c r="I50" s="5"/>
      <c r="J50" s="5" t="s">
        <v>46</v>
      </c>
      <c r="K50" s="5" t="s">
        <v>90</v>
      </c>
      <c r="L50" s="9">
        <v>35207</v>
      </c>
      <c r="M50" s="1">
        <v>63</v>
      </c>
      <c r="N50" s="9">
        <v>2218041</v>
      </c>
      <c r="O50" s="1">
        <v>0</v>
      </c>
      <c r="P50" s="9">
        <v>0</v>
      </c>
      <c r="Q50" s="1">
        <v>6884</v>
      </c>
      <c r="R50" s="9">
        <v>1687084233</v>
      </c>
      <c r="S50" s="5" t="s">
        <v>97</v>
      </c>
      <c r="T50" s="5" t="s">
        <v>73</v>
      </c>
      <c r="U50" s="5" t="s">
        <v>39</v>
      </c>
      <c r="V50" s="5"/>
      <c r="W50" s="5"/>
      <c r="X50" s="5" t="s">
        <v>57</v>
      </c>
    </row>
    <row r="51" spans="2:24" hidden="1" outlineLevel="1" x14ac:dyDescent="0.25">
      <c r="B51" s="4" t="s">
        <v>81</v>
      </c>
      <c r="M51" s="3">
        <v>1690</v>
      </c>
      <c r="N51" s="13">
        <v>54857400</v>
      </c>
      <c r="O51" s="3">
        <v>0</v>
      </c>
      <c r="P51" s="13">
        <v>0</v>
      </c>
      <c r="Q51" s="3">
        <v>7048</v>
      </c>
      <c r="R51" s="13">
        <v>1595376540</v>
      </c>
    </row>
    <row r="52" spans="2:24" outlineLevel="2" x14ac:dyDescent="0.25">
      <c r="C52" s="5" t="s">
        <v>3</v>
      </c>
      <c r="D52" s="5" t="s">
        <v>8</v>
      </c>
      <c r="E52" s="5" t="s">
        <v>12</v>
      </c>
      <c r="F52" s="12">
        <v>45049</v>
      </c>
      <c r="G52" s="5" t="s">
        <v>105</v>
      </c>
      <c r="H52" s="12"/>
      <c r="I52" s="5"/>
      <c r="J52" s="5" t="s">
        <v>46</v>
      </c>
      <c r="K52" s="5" t="s">
        <v>90</v>
      </c>
      <c r="L52" s="9">
        <v>32460</v>
      </c>
      <c r="M52" s="1">
        <v>463</v>
      </c>
      <c r="N52" s="9">
        <v>15028980</v>
      </c>
      <c r="O52" s="1">
        <v>0</v>
      </c>
      <c r="P52" s="9">
        <v>0</v>
      </c>
      <c r="Q52" s="1">
        <v>5826</v>
      </c>
      <c r="R52" s="9">
        <v>1555548120</v>
      </c>
      <c r="S52" s="5" t="s">
        <v>97</v>
      </c>
      <c r="T52" s="5" t="s">
        <v>73</v>
      </c>
      <c r="U52" s="5" t="s">
        <v>39</v>
      </c>
      <c r="V52" s="5"/>
      <c r="W52" s="5"/>
      <c r="X52" s="5" t="s">
        <v>57</v>
      </c>
    </row>
    <row r="53" spans="2:24" outlineLevel="2" x14ac:dyDescent="0.25">
      <c r="C53" s="5" t="s">
        <v>3</v>
      </c>
      <c r="D53" s="5" t="s">
        <v>8</v>
      </c>
      <c r="E53" s="5" t="s">
        <v>12</v>
      </c>
      <c r="F53" s="12">
        <v>45049</v>
      </c>
      <c r="G53" s="5" t="s">
        <v>49</v>
      </c>
      <c r="H53" s="12"/>
      <c r="I53" s="5"/>
      <c r="J53" s="5" t="s">
        <v>46</v>
      </c>
      <c r="K53" s="5" t="s">
        <v>90</v>
      </c>
      <c r="L53" s="9">
        <v>32460</v>
      </c>
      <c r="M53" s="1">
        <v>187</v>
      </c>
      <c r="N53" s="9">
        <v>6070020</v>
      </c>
      <c r="O53" s="1">
        <v>0</v>
      </c>
      <c r="P53" s="9">
        <v>0</v>
      </c>
      <c r="Q53" s="1">
        <v>6013</v>
      </c>
      <c r="R53" s="9">
        <v>1561618140</v>
      </c>
      <c r="S53" s="5" t="s">
        <v>97</v>
      </c>
      <c r="T53" s="5" t="s">
        <v>73</v>
      </c>
      <c r="U53" s="5" t="s">
        <v>39</v>
      </c>
      <c r="V53" s="5"/>
      <c r="W53" s="5"/>
      <c r="X53" s="5" t="s">
        <v>57</v>
      </c>
    </row>
    <row r="54" spans="2:24" hidden="1" outlineLevel="2" x14ac:dyDescent="0.25">
      <c r="C54" s="5" t="s">
        <v>3</v>
      </c>
      <c r="D54" s="5" t="s">
        <v>8</v>
      </c>
      <c r="E54" s="5" t="s">
        <v>12</v>
      </c>
      <c r="F54" s="12">
        <v>45050</v>
      </c>
      <c r="G54" s="5" t="s">
        <v>22</v>
      </c>
      <c r="H54" s="12"/>
      <c r="I54" s="5"/>
      <c r="J54" s="5" t="s">
        <v>46</v>
      </c>
      <c r="K54" s="5" t="s">
        <v>90</v>
      </c>
      <c r="L54" s="9">
        <v>32460</v>
      </c>
      <c r="M54" s="1">
        <v>202</v>
      </c>
      <c r="N54" s="9">
        <v>6556920</v>
      </c>
      <c r="O54" s="1">
        <v>0</v>
      </c>
      <c r="P54" s="9">
        <v>0</v>
      </c>
      <c r="Q54" s="1">
        <v>6210</v>
      </c>
      <c r="R54" s="9">
        <v>1568175060</v>
      </c>
      <c r="S54" s="5" t="s">
        <v>97</v>
      </c>
      <c r="T54" s="5" t="s">
        <v>73</v>
      </c>
      <c r="U54" s="5" t="s">
        <v>39</v>
      </c>
      <c r="V54" s="5"/>
      <c r="W54" s="5"/>
      <c r="X54" s="5" t="s">
        <v>57</v>
      </c>
    </row>
    <row r="55" spans="2:24" hidden="1" outlineLevel="2" x14ac:dyDescent="0.25">
      <c r="C55" s="5" t="s">
        <v>3</v>
      </c>
      <c r="D55" s="5" t="s">
        <v>8</v>
      </c>
      <c r="E55" s="5" t="s">
        <v>12</v>
      </c>
      <c r="F55" s="12">
        <v>45050</v>
      </c>
      <c r="G55" s="5" t="s">
        <v>26</v>
      </c>
      <c r="H55" s="12"/>
      <c r="I55" s="5"/>
      <c r="J55" s="5" t="s">
        <v>46</v>
      </c>
      <c r="K55" s="5" t="s">
        <v>90</v>
      </c>
      <c r="L55" s="9">
        <v>32460</v>
      </c>
      <c r="M55" s="1">
        <v>448</v>
      </c>
      <c r="N55" s="9">
        <v>14542080</v>
      </c>
      <c r="O55" s="1">
        <v>0</v>
      </c>
      <c r="P55" s="9">
        <v>0</v>
      </c>
      <c r="Q55" s="1">
        <v>6658</v>
      </c>
      <c r="R55" s="9">
        <v>1582717140</v>
      </c>
      <c r="S55" s="5" t="s">
        <v>97</v>
      </c>
      <c r="T55" s="5" t="s">
        <v>73</v>
      </c>
      <c r="U55" s="5" t="s">
        <v>39</v>
      </c>
      <c r="V55" s="5"/>
      <c r="W55" s="5"/>
      <c r="X55" s="5" t="s">
        <v>57</v>
      </c>
    </row>
    <row r="56" spans="2:24" hidden="1" outlineLevel="2" x14ac:dyDescent="0.25">
      <c r="C56" s="5" t="s">
        <v>3</v>
      </c>
      <c r="D56" s="5" t="s">
        <v>8</v>
      </c>
      <c r="E56" s="5" t="s">
        <v>12</v>
      </c>
      <c r="F56" s="12">
        <v>45051</v>
      </c>
      <c r="G56" s="5" t="s">
        <v>87</v>
      </c>
      <c r="H56" s="12"/>
      <c r="I56" s="5"/>
      <c r="J56" s="5" t="s">
        <v>46</v>
      </c>
      <c r="K56" s="5" t="s">
        <v>90</v>
      </c>
      <c r="L56" s="9">
        <v>32460</v>
      </c>
      <c r="M56" s="1">
        <v>84</v>
      </c>
      <c r="N56" s="9">
        <v>2726640</v>
      </c>
      <c r="O56" s="1">
        <v>0</v>
      </c>
      <c r="P56" s="9">
        <v>0</v>
      </c>
      <c r="Q56" s="1">
        <v>6742</v>
      </c>
      <c r="R56" s="9">
        <v>1585443780</v>
      </c>
      <c r="S56" s="5" t="s">
        <v>97</v>
      </c>
      <c r="T56" s="5" t="s">
        <v>73</v>
      </c>
      <c r="U56" s="5" t="s">
        <v>39</v>
      </c>
      <c r="V56" s="5"/>
      <c r="W56" s="5"/>
      <c r="X56" s="5" t="s">
        <v>57</v>
      </c>
    </row>
    <row r="57" spans="2:24" hidden="1" outlineLevel="2" x14ac:dyDescent="0.25">
      <c r="C57" s="5" t="s">
        <v>3</v>
      </c>
      <c r="D57" s="5" t="s">
        <v>8</v>
      </c>
      <c r="E57" s="5" t="s">
        <v>12</v>
      </c>
      <c r="F57" s="12">
        <v>45051</v>
      </c>
      <c r="G57" s="5" t="s">
        <v>35</v>
      </c>
      <c r="H57" s="12"/>
      <c r="I57" s="5"/>
      <c r="J57" s="5" t="s">
        <v>46</v>
      </c>
      <c r="K57" s="5" t="s">
        <v>90</v>
      </c>
      <c r="L57" s="9">
        <v>32460</v>
      </c>
      <c r="M57" s="1">
        <v>306</v>
      </c>
      <c r="N57" s="9">
        <v>9932760</v>
      </c>
      <c r="O57" s="1">
        <v>0</v>
      </c>
      <c r="P57" s="9">
        <v>0</v>
      </c>
      <c r="Q57" s="1">
        <v>7048</v>
      </c>
      <c r="R57" s="9">
        <v>1595376540</v>
      </c>
      <c r="S57" s="5" t="s">
        <v>97</v>
      </c>
      <c r="T57" s="5" t="s">
        <v>73</v>
      </c>
      <c r="U57" s="5" t="s">
        <v>39</v>
      </c>
      <c r="V57" s="5"/>
      <c r="W57" s="5"/>
      <c r="X57" s="5" t="s">
        <v>57</v>
      </c>
    </row>
    <row r="58" spans="2:24" hidden="1" outlineLevel="1" x14ac:dyDescent="0.25">
      <c r="B58" s="4" t="s">
        <v>63</v>
      </c>
      <c r="M58" s="3">
        <v>200</v>
      </c>
      <c r="N58" s="13">
        <v>7218200</v>
      </c>
      <c r="O58" s="3">
        <v>0</v>
      </c>
      <c r="P58" s="13">
        <v>0</v>
      </c>
      <c r="Q58" s="3">
        <v>250</v>
      </c>
      <c r="R58" s="13">
        <v>198211772</v>
      </c>
    </row>
    <row r="59" spans="2:24" outlineLevel="2" x14ac:dyDescent="0.25">
      <c r="C59" s="5" t="s">
        <v>3</v>
      </c>
      <c r="D59" s="5" t="s">
        <v>36</v>
      </c>
      <c r="E59" s="5" t="s">
        <v>76</v>
      </c>
      <c r="F59" s="12">
        <v>45049</v>
      </c>
      <c r="G59" s="5" t="s">
        <v>105</v>
      </c>
      <c r="H59" s="12"/>
      <c r="I59" s="5"/>
      <c r="J59" s="5" t="s">
        <v>46</v>
      </c>
      <c r="K59" s="5" t="s">
        <v>90</v>
      </c>
      <c r="L59" s="9">
        <v>36091</v>
      </c>
      <c r="M59" s="1">
        <v>100</v>
      </c>
      <c r="N59" s="9">
        <v>3609100</v>
      </c>
      <c r="O59" s="1">
        <v>0</v>
      </c>
      <c r="P59" s="9">
        <v>0</v>
      </c>
      <c r="Q59" s="1">
        <v>157</v>
      </c>
      <c r="R59" s="9">
        <v>194602672</v>
      </c>
      <c r="S59" s="5" t="s">
        <v>97</v>
      </c>
      <c r="T59" s="5" t="s">
        <v>73</v>
      </c>
      <c r="U59" s="5" t="s">
        <v>39</v>
      </c>
      <c r="V59" s="5"/>
      <c r="W59" s="5"/>
      <c r="X59" s="5" t="s">
        <v>57</v>
      </c>
    </row>
    <row r="60" spans="2:24" hidden="1" outlineLevel="2" x14ac:dyDescent="0.25">
      <c r="C60" s="5" t="s">
        <v>3</v>
      </c>
      <c r="D60" s="5" t="s">
        <v>36</v>
      </c>
      <c r="E60" s="5" t="s">
        <v>76</v>
      </c>
      <c r="F60" s="12">
        <v>45050</v>
      </c>
      <c r="G60" s="5" t="s">
        <v>22</v>
      </c>
      <c r="H60" s="12"/>
      <c r="I60" s="5"/>
      <c r="J60" s="5" t="s">
        <v>46</v>
      </c>
      <c r="K60" s="5" t="s">
        <v>90</v>
      </c>
      <c r="L60" s="9">
        <v>36091</v>
      </c>
      <c r="M60" s="1">
        <v>27</v>
      </c>
      <c r="N60" s="9">
        <v>974457</v>
      </c>
      <c r="O60" s="1">
        <v>0</v>
      </c>
      <c r="P60" s="9">
        <v>0</v>
      </c>
      <c r="Q60" s="1">
        <v>177</v>
      </c>
      <c r="R60" s="9">
        <v>195577129</v>
      </c>
      <c r="S60" s="5" t="s">
        <v>97</v>
      </c>
      <c r="T60" s="5" t="s">
        <v>73</v>
      </c>
      <c r="U60" s="5" t="s">
        <v>39</v>
      </c>
      <c r="V60" s="5"/>
      <c r="W60" s="5"/>
      <c r="X60" s="5" t="s">
        <v>57</v>
      </c>
    </row>
    <row r="61" spans="2:24" hidden="1" outlineLevel="2" x14ac:dyDescent="0.25">
      <c r="C61" s="5" t="s">
        <v>3</v>
      </c>
      <c r="D61" s="5" t="s">
        <v>36</v>
      </c>
      <c r="E61" s="5" t="s">
        <v>76</v>
      </c>
      <c r="F61" s="12">
        <v>45051</v>
      </c>
      <c r="G61" s="5" t="s">
        <v>87</v>
      </c>
      <c r="H61" s="12"/>
      <c r="I61" s="5"/>
      <c r="J61" s="5" t="s">
        <v>46</v>
      </c>
      <c r="K61" s="5" t="s">
        <v>90</v>
      </c>
      <c r="L61" s="9">
        <v>36091</v>
      </c>
      <c r="M61" s="1">
        <v>50</v>
      </c>
      <c r="N61" s="9">
        <v>1804550</v>
      </c>
      <c r="O61" s="1">
        <v>0</v>
      </c>
      <c r="P61" s="9">
        <v>0</v>
      </c>
      <c r="Q61" s="1">
        <v>227</v>
      </c>
      <c r="R61" s="9">
        <v>197381679</v>
      </c>
      <c r="S61" s="5" t="s">
        <v>97</v>
      </c>
      <c r="T61" s="5" t="s">
        <v>73</v>
      </c>
      <c r="U61" s="5" t="s">
        <v>39</v>
      </c>
      <c r="V61" s="5"/>
      <c r="W61" s="5"/>
      <c r="X61" s="5" t="s">
        <v>57</v>
      </c>
    </row>
    <row r="62" spans="2:24" hidden="1" outlineLevel="2" x14ac:dyDescent="0.25">
      <c r="C62" s="5" t="s">
        <v>3</v>
      </c>
      <c r="D62" s="5" t="s">
        <v>36</v>
      </c>
      <c r="E62" s="5" t="s">
        <v>76</v>
      </c>
      <c r="F62" s="12">
        <v>45051</v>
      </c>
      <c r="G62" s="5" t="s">
        <v>35</v>
      </c>
      <c r="H62" s="12"/>
      <c r="I62" s="5"/>
      <c r="J62" s="5" t="s">
        <v>46</v>
      </c>
      <c r="K62" s="5" t="s">
        <v>90</v>
      </c>
      <c r="L62" s="9">
        <v>36091</v>
      </c>
      <c r="M62" s="1">
        <v>23</v>
      </c>
      <c r="N62" s="9">
        <v>830093</v>
      </c>
      <c r="O62" s="1">
        <v>0</v>
      </c>
      <c r="P62" s="9">
        <v>0</v>
      </c>
      <c r="Q62" s="1">
        <v>250</v>
      </c>
      <c r="R62" s="9">
        <v>198211772</v>
      </c>
      <c r="S62" s="5" t="s">
        <v>97</v>
      </c>
      <c r="T62" s="5" t="s">
        <v>73</v>
      </c>
      <c r="U62" s="5" t="s">
        <v>39</v>
      </c>
      <c r="V62" s="5"/>
      <c r="W62" s="5"/>
      <c r="X62" s="5" t="s">
        <v>57</v>
      </c>
    </row>
    <row r="63" spans="2:24" hidden="1" outlineLevel="1" x14ac:dyDescent="0.25">
      <c r="B63" s="4" t="s">
        <v>85</v>
      </c>
      <c r="M63" s="3">
        <v>10</v>
      </c>
      <c r="N63" s="13">
        <v>708310</v>
      </c>
      <c r="O63" s="3">
        <v>0</v>
      </c>
      <c r="P63" s="13">
        <v>0</v>
      </c>
      <c r="Q63" s="3">
        <v>-12</v>
      </c>
      <c r="R63" s="13">
        <v>55602335</v>
      </c>
    </row>
    <row r="64" spans="2:24" hidden="1" outlineLevel="2" x14ac:dyDescent="0.25">
      <c r="C64" s="5" t="s">
        <v>3</v>
      </c>
      <c r="D64" s="5" t="s">
        <v>29</v>
      </c>
      <c r="E64" s="5" t="s">
        <v>27</v>
      </c>
      <c r="F64" s="12">
        <v>45051</v>
      </c>
      <c r="G64" s="5" t="s">
        <v>87</v>
      </c>
      <c r="H64" s="12"/>
      <c r="I64" s="5"/>
      <c r="J64" s="5" t="s">
        <v>46</v>
      </c>
      <c r="K64" s="5" t="s">
        <v>90</v>
      </c>
      <c r="L64" s="9">
        <v>70831</v>
      </c>
      <c r="M64" s="1">
        <v>10</v>
      </c>
      <c r="N64" s="9">
        <v>708310</v>
      </c>
      <c r="O64" s="1">
        <v>0</v>
      </c>
      <c r="P64" s="9">
        <v>0</v>
      </c>
      <c r="Q64" s="1">
        <v>-12</v>
      </c>
      <c r="R64" s="9">
        <v>55602335</v>
      </c>
      <c r="S64" s="5" t="s">
        <v>97</v>
      </c>
      <c r="T64" s="5" t="s">
        <v>73</v>
      </c>
      <c r="U64" s="5" t="s">
        <v>39</v>
      </c>
      <c r="V64" s="5"/>
      <c r="W64" s="5"/>
      <c r="X64" s="5" t="s">
        <v>57</v>
      </c>
    </row>
    <row r="65" spans="1:24" hidden="1" x14ac:dyDescent="0.25">
      <c r="A65" s="4" t="s">
        <v>43</v>
      </c>
      <c r="M65" s="3">
        <v>9082</v>
      </c>
      <c r="N65" s="13">
        <v>502587566</v>
      </c>
      <c r="O65" s="3">
        <v>0</v>
      </c>
      <c r="P65" s="13">
        <v>0</v>
      </c>
      <c r="Q65" s="3">
        <v>57</v>
      </c>
      <c r="R65" s="13">
        <v>73316250</v>
      </c>
    </row>
    <row r="66" spans="1:24" hidden="1" outlineLevel="1" x14ac:dyDescent="0.25">
      <c r="B66" s="4" t="s">
        <v>17</v>
      </c>
      <c r="M66" s="3">
        <v>269</v>
      </c>
      <c r="N66" s="13">
        <v>16382100</v>
      </c>
      <c r="O66" s="3">
        <v>0</v>
      </c>
      <c r="P66" s="13">
        <v>0</v>
      </c>
      <c r="Q66" s="3">
        <v>0</v>
      </c>
      <c r="R66" s="13">
        <v>0</v>
      </c>
    </row>
    <row r="67" spans="1:24" hidden="1" outlineLevel="2" x14ac:dyDescent="0.25">
      <c r="C67" s="5" t="s">
        <v>41</v>
      </c>
      <c r="D67" s="5" t="s">
        <v>1</v>
      </c>
      <c r="E67" s="5" t="s">
        <v>67</v>
      </c>
      <c r="F67" s="12">
        <v>45048</v>
      </c>
      <c r="G67" s="5" t="s">
        <v>14</v>
      </c>
      <c r="H67" s="12"/>
      <c r="I67" s="5"/>
      <c r="J67" s="5" t="s">
        <v>46</v>
      </c>
      <c r="K67" s="5" t="s">
        <v>90</v>
      </c>
      <c r="L67" s="9">
        <v>60900</v>
      </c>
      <c r="M67" s="1">
        <v>39</v>
      </c>
      <c r="N67" s="9">
        <v>2375100</v>
      </c>
      <c r="O67" s="1">
        <v>0</v>
      </c>
      <c r="P67" s="9">
        <v>0</v>
      </c>
      <c r="Q67" s="1">
        <v>17</v>
      </c>
      <c r="R67" s="9">
        <v>713382600</v>
      </c>
      <c r="S67" s="5" t="s">
        <v>97</v>
      </c>
      <c r="T67" s="5" t="s">
        <v>73</v>
      </c>
      <c r="U67" s="5" t="s">
        <v>39</v>
      </c>
      <c r="V67" s="5"/>
      <c r="W67" s="5"/>
      <c r="X67" s="5" t="s">
        <v>77</v>
      </c>
    </row>
    <row r="68" spans="1:24" outlineLevel="2" x14ac:dyDescent="0.25">
      <c r="C68" s="5" t="s">
        <v>41</v>
      </c>
      <c r="D68" s="5" t="s">
        <v>1</v>
      </c>
      <c r="E68" s="5" t="s">
        <v>67</v>
      </c>
      <c r="F68" s="12">
        <v>45049</v>
      </c>
      <c r="G68" s="5" t="s">
        <v>62</v>
      </c>
      <c r="H68" s="12"/>
      <c r="I68" s="5"/>
      <c r="J68" s="5" t="s">
        <v>42</v>
      </c>
      <c r="K68" s="5" t="s">
        <v>90</v>
      </c>
      <c r="L68" s="9">
        <v>60900</v>
      </c>
      <c r="M68" s="1">
        <v>50</v>
      </c>
      <c r="N68" s="9">
        <v>3045000</v>
      </c>
      <c r="O68" s="1">
        <v>0</v>
      </c>
      <c r="P68" s="9">
        <v>0</v>
      </c>
      <c r="Q68" s="1">
        <v>52</v>
      </c>
      <c r="R68" s="9">
        <v>716427600</v>
      </c>
      <c r="S68" s="5" t="s">
        <v>97</v>
      </c>
      <c r="T68" s="5" t="s">
        <v>73</v>
      </c>
      <c r="U68" s="5" t="s">
        <v>39</v>
      </c>
      <c r="V68" s="5"/>
      <c r="W68" s="5"/>
      <c r="X68" s="5" t="s">
        <v>77</v>
      </c>
    </row>
    <row r="69" spans="1:24" hidden="1" outlineLevel="2" x14ac:dyDescent="0.25">
      <c r="C69" s="5" t="s">
        <v>41</v>
      </c>
      <c r="D69" s="5" t="s">
        <v>1</v>
      </c>
      <c r="E69" s="5" t="s">
        <v>67</v>
      </c>
      <c r="F69" s="12">
        <v>45050</v>
      </c>
      <c r="G69" s="5" t="s">
        <v>69</v>
      </c>
      <c r="H69" s="12"/>
      <c r="I69" s="5"/>
      <c r="J69" s="5" t="s">
        <v>46</v>
      </c>
      <c r="K69" s="5" t="s">
        <v>90</v>
      </c>
      <c r="L69" s="9">
        <v>60900</v>
      </c>
      <c r="M69" s="1">
        <v>180</v>
      </c>
      <c r="N69" s="9">
        <v>10962000</v>
      </c>
      <c r="O69" s="1">
        <v>0</v>
      </c>
      <c r="P69" s="9">
        <v>0</v>
      </c>
      <c r="Q69" s="1">
        <v>211</v>
      </c>
      <c r="R69" s="9">
        <v>727389600</v>
      </c>
      <c r="S69" s="5" t="s">
        <v>97</v>
      </c>
      <c r="T69" s="5" t="s">
        <v>73</v>
      </c>
      <c r="U69" s="5" t="s">
        <v>39</v>
      </c>
      <c r="V69" s="5"/>
      <c r="W69" s="5"/>
      <c r="X69" s="5" t="s">
        <v>77</v>
      </c>
    </row>
    <row r="70" spans="1:24" hidden="1" outlineLevel="1" x14ac:dyDescent="0.25">
      <c r="B70" s="4" t="s">
        <v>83</v>
      </c>
      <c r="M70" s="3">
        <v>80</v>
      </c>
      <c r="N70" s="13">
        <v>7266000</v>
      </c>
      <c r="O70" s="3">
        <v>0</v>
      </c>
      <c r="P70" s="13">
        <v>0</v>
      </c>
      <c r="Q70" s="3">
        <v>0</v>
      </c>
      <c r="R70" s="13">
        <v>0</v>
      </c>
    </row>
    <row r="71" spans="1:24" hidden="1" outlineLevel="2" x14ac:dyDescent="0.25">
      <c r="C71" s="5" t="s">
        <v>41</v>
      </c>
      <c r="D71" s="5" t="s">
        <v>32</v>
      </c>
      <c r="E71" s="5" t="s">
        <v>16</v>
      </c>
      <c r="F71" s="12">
        <v>45050</v>
      </c>
      <c r="G71" s="5" t="s">
        <v>69</v>
      </c>
      <c r="H71" s="12"/>
      <c r="I71" s="5"/>
      <c r="J71" s="5" t="s">
        <v>46</v>
      </c>
      <c r="K71" s="5" t="s">
        <v>90</v>
      </c>
      <c r="L71" s="9">
        <v>90825</v>
      </c>
      <c r="M71" s="1">
        <v>80</v>
      </c>
      <c r="N71" s="9">
        <v>7266000</v>
      </c>
      <c r="O71" s="1">
        <v>0</v>
      </c>
      <c r="P71" s="9">
        <v>0</v>
      </c>
      <c r="Q71" s="1">
        <v>254</v>
      </c>
      <c r="R71" s="9">
        <v>188280225</v>
      </c>
      <c r="S71" s="5" t="s">
        <v>97</v>
      </c>
      <c r="T71" s="5" t="s">
        <v>73</v>
      </c>
      <c r="U71" s="5" t="s">
        <v>39</v>
      </c>
      <c r="V71" s="5"/>
      <c r="W71" s="5"/>
      <c r="X71" s="5" t="s">
        <v>77</v>
      </c>
    </row>
    <row r="72" spans="1:24" hidden="1" outlineLevel="1" x14ac:dyDescent="0.25">
      <c r="B72" s="4" t="s">
        <v>110</v>
      </c>
      <c r="M72" s="3">
        <v>20</v>
      </c>
      <c r="N72" s="13">
        <v>2992500</v>
      </c>
      <c r="O72" s="3">
        <v>0</v>
      </c>
      <c r="P72" s="13">
        <v>0</v>
      </c>
      <c r="Q72" s="3">
        <v>57</v>
      </c>
      <c r="R72" s="13">
        <v>73316250</v>
      </c>
    </row>
    <row r="73" spans="1:24" hidden="1" outlineLevel="2" x14ac:dyDescent="0.25">
      <c r="C73" s="5" t="s">
        <v>41</v>
      </c>
      <c r="D73" s="5" t="s">
        <v>111</v>
      </c>
      <c r="E73" s="5" t="s">
        <v>9</v>
      </c>
      <c r="F73" s="12">
        <v>45048</v>
      </c>
      <c r="G73" s="5" t="s">
        <v>14</v>
      </c>
      <c r="H73" s="12"/>
      <c r="I73" s="5"/>
      <c r="J73" s="5" t="s">
        <v>46</v>
      </c>
      <c r="K73" s="5" t="s">
        <v>90</v>
      </c>
      <c r="L73" s="9">
        <v>149625</v>
      </c>
      <c r="M73" s="1">
        <v>20</v>
      </c>
      <c r="N73" s="9">
        <v>2992500</v>
      </c>
      <c r="O73" s="1">
        <v>0</v>
      </c>
      <c r="P73" s="9">
        <v>0</v>
      </c>
      <c r="Q73" s="1">
        <v>57</v>
      </c>
      <c r="R73" s="9">
        <v>73316250</v>
      </c>
      <c r="S73" s="5" t="s">
        <v>97</v>
      </c>
      <c r="T73" s="5" t="s">
        <v>73</v>
      </c>
      <c r="U73" s="5" t="s">
        <v>39</v>
      </c>
      <c r="V73" s="5"/>
      <c r="W73" s="5"/>
      <c r="X73" s="5" t="s">
        <v>77</v>
      </c>
    </row>
    <row r="74" spans="1:24" hidden="1" outlineLevel="1" x14ac:dyDescent="0.25">
      <c r="B74" s="4" t="s">
        <v>71</v>
      </c>
      <c r="M74" s="3">
        <v>50</v>
      </c>
      <c r="N74" s="13">
        <v>3723900</v>
      </c>
      <c r="O74" s="3">
        <v>0</v>
      </c>
      <c r="P74" s="13">
        <v>0</v>
      </c>
      <c r="Q74" s="3">
        <v>0</v>
      </c>
      <c r="R74" s="13">
        <v>0</v>
      </c>
    </row>
    <row r="75" spans="1:24" hidden="1" outlineLevel="2" x14ac:dyDescent="0.25">
      <c r="C75" s="5" t="s">
        <v>41</v>
      </c>
      <c r="D75" s="5" t="s">
        <v>4</v>
      </c>
      <c r="E75" s="5" t="s">
        <v>75</v>
      </c>
      <c r="F75" s="12">
        <v>45047</v>
      </c>
      <c r="G75" s="5" t="s">
        <v>91</v>
      </c>
      <c r="H75" s="12"/>
      <c r="I75" s="5"/>
      <c r="J75" s="5" t="s">
        <v>46</v>
      </c>
      <c r="K75" s="5" t="s">
        <v>90</v>
      </c>
      <c r="L75" s="9">
        <v>74478</v>
      </c>
      <c r="M75" s="35">
        <v>50</v>
      </c>
      <c r="N75" s="9">
        <v>3723900</v>
      </c>
      <c r="O75" s="1">
        <v>0</v>
      </c>
      <c r="P75" s="9">
        <v>0</v>
      </c>
      <c r="Q75" s="1">
        <v>155</v>
      </c>
      <c r="R75" s="9">
        <v>318542406</v>
      </c>
      <c r="S75" s="5" t="s">
        <v>97</v>
      </c>
      <c r="T75" s="5" t="s">
        <v>73</v>
      </c>
      <c r="U75" s="5" t="s">
        <v>39</v>
      </c>
      <c r="V75" s="5"/>
      <c r="W75" s="5"/>
      <c r="X75" s="5" t="s">
        <v>77</v>
      </c>
    </row>
    <row r="76" spans="1:24" hidden="1" outlineLevel="1" x14ac:dyDescent="0.25">
      <c r="B76" s="4" t="s">
        <v>21</v>
      </c>
      <c r="M76" s="3">
        <v>398</v>
      </c>
      <c r="N76" s="13">
        <v>17910000</v>
      </c>
      <c r="O76" s="3">
        <v>0</v>
      </c>
      <c r="P76" s="13">
        <v>0</v>
      </c>
      <c r="Q76" s="3">
        <v>0</v>
      </c>
      <c r="R76" s="13">
        <v>0</v>
      </c>
    </row>
    <row r="77" spans="1:24" hidden="1" outlineLevel="2" x14ac:dyDescent="0.25">
      <c r="C77" s="5" t="s">
        <v>41</v>
      </c>
      <c r="D77" s="5" t="s">
        <v>95</v>
      </c>
      <c r="E77" s="5" t="s">
        <v>94</v>
      </c>
      <c r="F77" s="12">
        <v>45047</v>
      </c>
      <c r="G77" s="5" t="s">
        <v>91</v>
      </c>
      <c r="H77" s="12"/>
      <c r="I77" s="5"/>
      <c r="J77" s="5" t="s">
        <v>46</v>
      </c>
      <c r="K77" s="5" t="s">
        <v>90</v>
      </c>
      <c r="L77" s="9">
        <v>45000</v>
      </c>
      <c r="M77" s="35">
        <v>170</v>
      </c>
      <c r="N77" s="9">
        <v>7650000</v>
      </c>
      <c r="O77" s="1">
        <v>0</v>
      </c>
      <c r="P77" s="9">
        <v>0</v>
      </c>
      <c r="Q77" s="1">
        <v>165</v>
      </c>
      <c r="R77" s="9">
        <v>546415000</v>
      </c>
      <c r="S77" s="5" t="s">
        <v>97</v>
      </c>
      <c r="T77" s="5" t="s">
        <v>73</v>
      </c>
      <c r="U77" s="5" t="s">
        <v>39</v>
      </c>
      <c r="V77" s="5"/>
      <c r="W77" s="5"/>
      <c r="X77" s="5" t="s">
        <v>77</v>
      </c>
    </row>
    <row r="78" spans="1:24" outlineLevel="2" x14ac:dyDescent="0.25">
      <c r="C78" s="5" t="s">
        <v>41</v>
      </c>
      <c r="D78" s="5" t="s">
        <v>95</v>
      </c>
      <c r="E78" s="5" t="s">
        <v>94</v>
      </c>
      <c r="F78" s="12">
        <v>45049</v>
      </c>
      <c r="G78" s="5" t="s">
        <v>62</v>
      </c>
      <c r="H78" s="12"/>
      <c r="I78" s="5"/>
      <c r="J78" s="5" t="s">
        <v>42</v>
      </c>
      <c r="K78" s="5" t="s">
        <v>90</v>
      </c>
      <c r="L78" s="9">
        <v>45000</v>
      </c>
      <c r="M78" s="1">
        <v>58</v>
      </c>
      <c r="N78" s="9">
        <v>2610000</v>
      </c>
      <c r="O78" s="1">
        <v>0</v>
      </c>
      <c r="P78" s="9">
        <v>0</v>
      </c>
      <c r="Q78" s="1">
        <v>217</v>
      </c>
      <c r="R78" s="9">
        <v>549025000</v>
      </c>
      <c r="S78" s="5" t="s">
        <v>97</v>
      </c>
      <c r="T78" s="5" t="s">
        <v>73</v>
      </c>
      <c r="U78" s="5" t="s">
        <v>39</v>
      </c>
      <c r="V78" s="5"/>
      <c r="W78" s="5"/>
      <c r="X78" s="5" t="s">
        <v>77</v>
      </c>
    </row>
    <row r="79" spans="1:24" outlineLevel="2" x14ac:dyDescent="0.25">
      <c r="C79" s="5" t="s">
        <v>41</v>
      </c>
      <c r="D79" s="5" t="s">
        <v>95</v>
      </c>
      <c r="E79" s="5" t="s">
        <v>94</v>
      </c>
      <c r="F79" s="12">
        <v>45049</v>
      </c>
      <c r="G79" s="5" t="s">
        <v>6</v>
      </c>
      <c r="H79" s="12"/>
      <c r="I79" s="5"/>
      <c r="J79" s="5" t="s">
        <v>46</v>
      </c>
      <c r="K79" s="5" t="s">
        <v>90</v>
      </c>
      <c r="L79" s="9">
        <v>45000</v>
      </c>
      <c r="M79" s="1">
        <v>170</v>
      </c>
      <c r="N79" s="9">
        <v>7650000</v>
      </c>
      <c r="O79" s="1">
        <v>0</v>
      </c>
      <c r="P79" s="9">
        <v>0</v>
      </c>
      <c r="Q79" s="1">
        <v>382</v>
      </c>
      <c r="R79" s="9">
        <v>556675000</v>
      </c>
      <c r="S79" s="5" t="s">
        <v>97</v>
      </c>
      <c r="T79" s="5" t="s">
        <v>73</v>
      </c>
      <c r="U79" s="5" t="s">
        <v>39</v>
      </c>
      <c r="V79" s="5"/>
      <c r="W79" s="5"/>
      <c r="X79" s="5" t="s">
        <v>77</v>
      </c>
    </row>
    <row r="80" spans="1:24" hidden="1" outlineLevel="1" x14ac:dyDescent="0.25">
      <c r="B80" s="4" t="s">
        <v>18</v>
      </c>
      <c r="M80" s="3">
        <v>2178</v>
      </c>
      <c r="N80" s="13">
        <v>112299858</v>
      </c>
      <c r="O80" s="3">
        <v>0</v>
      </c>
      <c r="P80" s="13">
        <v>0</v>
      </c>
      <c r="Q80" s="3">
        <v>0</v>
      </c>
      <c r="R80" s="13">
        <v>0</v>
      </c>
    </row>
    <row r="81" spans="2:24" hidden="1" outlineLevel="2" x14ac:dyDescent="0.25">
      <c r="C81" s="5" t="s">
        <v>41</v>
      </c>
      <c r="D81" s="5" t="s">
        <v>11</v>
      </c>
      <c r="E81" s="5" t="s">
        <v>60</v>
      </c>
      <c r="F81" s="12">
        <v>45047</v>
      </c>
      <c r="G81" s="5" t="s">
        <v>91</v>
      </c>
      <c r="H81" s="12"/>
      <c r="I81" s="5"/>
      <c r="J81" s="5" t="s">
        <v>46</v>
      </c>
      <c r="K81" s="5" t="s">
        <v>90</v>
      </c>
      <c r="L81" s="9">
        <v>51561</v>
      </c>
      <c r="M81" s="35">
        <v>682</v>
      </c>
      <c r="N81" s="9">
        <v>35164602</v>
      </c>
      <c r="O81" s="1">
        <v>0</v>
      </c>
      <c r="P81" s="9">
        <v>0</v>
      </c>
      <c r="Q81" s="1">
        <v>2023</v>
      </c>
      <c r="R81" s="9">
        <v>3015408107</v>
      </c>
      <c r="S81" s="5" t="s">
        <v>97</v>
      </c>
      <c r="T81" s="5" t="s">
        <v>73</v>
      </c>
      <c r="U81" s="5" t="s">
        <v>39</v>
      </c>
      <c r="V81" s="5"/>
      <c r="W81" s="5"/>
      <c r="X81" s="5" t="s">
        <v>77</v>
      </c>
    </row>
    <row r="82" spans="2:24" hidden="1" outlineLevel="2" x14ac:dyDescent="0.25">
      <c r="C82" s="5" t="s">
        <v>41</v>
      </c>
      <c r="D82" s="5" t="s">
        <v>11</v>
      </c>
      <c r="E82" s="5" t="s">
        <v>60</v>
      </c>
      <c r="F82" s="12">
        <v>45048</v>
      </c>
      <c r="G82" s="5" t="s">
        <v>14</v>
      </c>
      <c r="H82" s="12"/>
      <c r="I82" s="5"/>
      <c r="J82" s="5" t="s">
        <v>46</v>
      </c>
      <c r="K82" s="5" t="s">
        <v>90</v>
      </c>
      <c r="L82" s="9">
        <v>51561</v>
      </c>
      <c r="M82" s="1">
        <v>420</v>
      </c>
      <c r="N82" s="9">
        <v>21655620</v>
      </c>
      <c r="O82" s="1">
        <v>0</v>
      </c>
      <c r="P82" s="9">
        <v>0</v>
      </c>
      <c r="Q82" s="1">
        <v>2443</v>
      </c>
      <c r="R82" s="9">
        <v>3037063727</v>
      </c>
      <c r="S82" s="5" t="s">
        <v>97</v>
      </c>
      <c r="T82" s="5" t="s">
        <v>73</v>
      </c>
      <c r="U82" s="5" t="s">
        <v>39</v>
      </c>
      <c r="V82" s="5"/>
      <c r="W82" s="5"/>
      <c r="X82" s="5" t="s">
        <v>77</v>
      </c>
    </row>
    <row r="83" spans="2:24" outlineLevel="2" x14ac:dyDescent="0.25">
      <c r="C83" s="5" t="s">
        <v>41</v>
      </c>
      <c r="D83" s="5" t="s">
        <v>11</v>
      </c>
      <c r="E83" s="5" t="s">
        <v>60</v>
      </c>
      <c r="F83" s="12">
        <v>45049</v>
      </c>
      <c r="G83" s="5" t="s">
        <v>62</v>
      </c>
      <c r="H83" s="12"/>
      <c r="I83" s="5"/>
      <c r="J83" s="5" t="s">
        <v>42</v>
      </c>
      <c r="K83" s="5" t="s">
        <v>90</v>
      </c>
      <c r="L83" s="9">
        <v>51561</v>
      </c>
      <c r="M83" s="1">
        <v>236</v>
      </c>
      <c r="N83" s="9">
        <v>12168396</v>
      </c>
      <c r="O83" s="1">
        <v>0</v>
      </c>
      <c r="P83" s="9">
        <v>0</v>
      </c>
      <c r="Q83" s="1">
        <v>2596</v>
      </c>
      <c r="R83" s="9">
        <v>3049232123</v>
      </c>
      <c r="S83" s="5" t="s">
        <v>97</v>
      </c>
      <c r="T83" s="5" t="s">
        <v>73</v>
      </c>
      <c r="U83" s="5" t="s">
        <v>39</v>
      </c>
      <c r="V83" s="5"/>
      <c r="W83" s="5"/>
      <c r="X83" s="5" t="s">
        <v>77</v>
      </c>
    </row>
    <row r="84" spans="2:24" outlineLevel="2" x14ac:dyDescent="0.25">
      <c r="C84" s="5" t="s">
        <v>41</v>
      </c>
      <c r="D84" s="5" t="s">
        <v>11</v>
      </c>
      <c r="E84" s="5" t="s">
        <v>60</v>
      </c>
      <c r="F84" s="12">
        <v>45049</v>
      </c>
      <c r="G84" s="5" t="s">
        <v>6</v>
      </c>
      <c r="H84" s="12"/>
      <c r="I84" s="5"/>
      <c r="J84" s="5" t="s">
        <v>46</v>
      </c>
      <c r="K84" s="5" t="s">
        <v>90</v>
      </c>
      <c r="L84" s="9">
        <v>51561</v>
      </c>
      <c r="M84" s="1">
        <v>840</v>
      </c>
      <c r="N84" s="9">
        <v>43311240</v>
      </c>
      <c r="O84" s="1">
        <v>0</v>
      </c>
      <c r="P84" s="9">
        <v>0</v>
      </c>
      <c r="Q84" s="1">
        <v>3423</v>
      </c>
      <c r="R84" s="9">
        <v>3092543363</v>
      </c>
      <c r="S84" s="5" t="s">
        <v>97</v>
      </c>
      <c r="T84" s="5" t="s">
        <v>73</v>
      </c>
      <c r="U84" s="5" t="s">
        <v>39</v>
      </c>
      <c r="V84" s="5"/>
      <c r="W84" s="5"/>
      <c r="X84" s="5" t="s">
        <v>77</v>
      </c>
    </row>
    <row r="85" spans="2:24" hidden="1" outlineLevel="1" x14ac:dyDescent="0.25">
      <c r="B85" s="4" t="s">
        <v>100</v>
      </c>
      <c r="M85" s="3">
        <v>450</v>
      </c>
      <c r="N85" s="13">
        <v>35739000</v>
      </c>
      <c r="O85" s="3">
        <v>0</v>
      </c>
      <c r="P85" s="13">
        <v>0</v>
      </c>
      <c r="Q85" s="3">
        <v>0</v>
      </c>
      <c r="R85" s="13">
        <v>0</v>
      </c>
    </row>
    <row r="86" spans="2:24" hidden="1" outlineLevel="2" x14ac:dyDescent="0.25">
      <c r="C86" s="5" t="s">
        <v>41</v>
      </c>
      <c r="D86" s="5" t="s">
        <v>37</v>
      </c>
      <c r="E86" s="5" t="s">
        <v>54</v>
      </c>
      <c r="F86" s="12">
        <v>45047</v>
      </c>
      <c r="G86" s="5" t="s">
        <v>91</v>
      </c>
      <c r="H86" s="12"/>
      <c r="I86" s="5"/>
      <c r="J86" s="5" t="s">
        <v>46</v>
      </c>
      <c r="K86" s="5" t="s">
        <v>90</v>
      </c>
      <c r="L86" s="9">
        <v>79420</v>
      </c>
      <c r="M86" s="35">
        <v>90</v>
      </c>
      <c r="N86" s="9">
        <v>7147800</v>
      </c>
      <c r="O86" s="1">
        <v>0</v>
      </c>
      <c r="P86" s="9">
        <v>0</v>
      </c>
      <c r="Q86" s="1">
        <v>309</v>
      </c>
      <c r="R86" s="9">
        <v>901679770</v>
      </c>
      <c r="S86" s="5" t="s">
        <v>97</v>
      </c>
      <c r="T86" s="5" t="s">
        <v>73</v>
      </c>
      <c r="U86" s="5" t="s">
        <v>39</v>
      </c>
      <c r="V86" s="5"/>
      <c r="W86" s="5"/>
      <c r="X86" s="5" t="s">
        <v>77</v>
      </c>
    </row>
    <row r="87" spans="2:24" hidden="1" outlineLevel="2" x14ac:dyDescent="0.25">
      <c r="C87" s="5" t="s">
        <v>41</v>
      </c>
      <c r="D87" s="5" t="s">
        <v>37</v>
      </c>
      <c r="E87" s="5" t="s">
        <v>54</v>
      </c>
      <c r="F87" s="12">
        <v>45048</v>
      </c>
      <c r="G87" s="5" t="s">
        <v>14</v>
      </c>
      <c r="H87" s="12"/>
      <c r="I87" s="5"/>
      <c r="J87" s="5" t="s">
        <v>46</v>
      </c>
      <c r="K87" s="5" t="s">
        <v>90</v>
      </c>
      <c r="L87" s="9">
        <v>79420</v>
      </c>
      <c r="M87" s="1">
        <v>90</v>
      </c>
      <c r="N87" s="9">
        <v>7147800</v>
      </c>
      <c r="O87" s="1">
        <v>0</v>
      </c>
      <c r="P87" s="9">
        <v>0</v>
      </c>
      <c r="Q87" s="1">
        <v>399</v>
      </c>
      <c r="R87" s="9">
        <v>908827570</v>
      </c>
      <c r="S87" s="5" t="s">
        <v>97</v>
      </c>
      <c r="T87" s="5" t="s">
        <v>73</v>
      </c>
      <c r="U87" s="5" t="s">
        <v>39</v>
      </c>
      <c r="V87" s="5"/>
      <c r="W87" s="5"/>
      <c r="X87" s="5" t="s">
        <v>77</v>
      </c>
    </row>
    <row r="88" spans="2:24" outlineLevel="2" x14ac:dyDescent="0.25">
      <c r="C88" s="5" t="s">
        <v>41</v>
      </c>
      <c r="D88" s="5" t="s">
        <v>37</v>
      </c>
      <c r="E88" s="5" t="s">
        <v>54</v>
      </c>
      <c r="F88" s="12">
        <v>45049</v>
      </c>
      <c r="G88" s="5" t="s">
        <v>6</v>
      </c>
      <c r="H88" s="12"/>
      <c r="I88" s="5"/>
      <c r="J88" s="5" t="s">
        <v>46</v>
      </c>
      <c r="K88" s="5" t="s">
        <v>90</v>
      </c>
      <c r="L88" s="9">
        <v>79420</v>
      </c>
      <c r="M88" s="1">
        <v>270</v>
      </c>
      <c r="N88" s="9">
        <v>21443400</v>
      </c>
      <c r="O88" s="1">
        <v>0</v>
      </c>
      <c r="P88" s="9">
        <v>0</v>
      </c>
      <c r="Q88" s="1">
        <v>666</v>
      </c>
      <c r="R88" s="9">
        <v>930270970</v>
      </c>
      <c r="S88" s="5" t="s">
        <v>97</v>
      </c>
      <c r="T88" s="5" t="s">
        <v>73</v>
      </c>
      <c r="U88" s="5" t="s">
        <v>39</v>
      </c>
      <c r="V88" s="5"/>
      <c r="W88" s="5"/>
      <c r="X88" s="5" t="s">
        <v>77</v>
      </c>
    </row>
    <row r="89" spans="2:24" hidden="1" outlineLevel="1" x14ac:dyDescent="0.25">
      <c r="B89" s="4" t="s">
        <v>86</v>
      </c>
      <c r="M89" s="3">
        <v>232</v>
      </c>
      <c r="N89" s="13">
        <v>12760000</v>
      </c>
      <c r="O89" s="3">
        <v>0</v>
      </c>
      <c r="P89" s="13">
        <v>0</v>
      </c>
      <c r="Q89" s="3">
        <v>0</v>
      </c>
      <c r="R89" s="13">
        <v>0</v>
      </c>
    </row>
    <row r="90" spans="2:24" hidden="1" outlineLevel="2" x14ac:dyDescent="0.25">
      <c r="C90" s="5" t="s">
        <v>41</v>
      </c>
      <c r="D90" s="5" t="s">
        <v>103</v>
      </c>
      <c r="E90" s="5" t="s">
        <v>107</v>
      </c>
      <c r="F90" s="12">
        <v>45047</v>
      </c>
      <c r="G90" s="5" t="s">
        <v>91</v>
      </c>
      <c r="H90" s="12"/>
      <c r="I90" s="5"/>
      <c r="J90" s="5" t="s">
        <v>46</v>
      </c>
      <c r="K90" s="5" t="s">
        <v>90</v>
      </c>
      <c r="L90" s="9">
        <v>55000</v>
      </c>
      <c r="M90" s="35">
        <v>96</v>
      </c>
      <c r="N90" s="9">
        <v>5280000</v>
      </c>
      <c r="O90" s="1">
        <v>0</v>
      </c>
      <c r="P90" s="9">
        <v>0</v>
      </c>
      <c r="Q90" s="1">
        <v>162</v>
      </c>
      <c r="R90" s="9">
        <v>294690000</v>
      </c>
      <c r="S90" s="5" t="s">
        <v>97</v>
      </c>
      <c r="T90" s="5" t="s">
        <v>73</v>
      </c>
      <c r="U90" s="5" t="s">
        <v>39</v>
      </c>
      <c r="V90" s="5"/>
      <c r="W90" s="5"/>
      <c r="X90" s="5" t="s">
        <v>77</v>
      </c>
    </row>
    <row r="91" spans="2:24" hidden="1" outlineLevel="2" x14ac:dyDescent="0.25">
      <c r="C91" s="5" t="s">
        <v>41</v>
      </c>
      <c r="D91" s="5" t="s">
        <v>103</v>
      </c>
      <c r="E91" s="5" t="s">
        <v>107</v>
      </c>
      <c r="F91" s="12">
        <v>45048</v>
      </c>
      <c r="G91" s="5" t="s">
        <v>14</v>
      </c>
      <c r="H91" s="12"/>
      <c r="I91" s="5"/>
      <c r="J91" s="5" t="s">
        <v>46</v>
      </c>
      <c r="K91" s="5" t="s">
        <v>90</v>
      </c>
      <c r="L91" s="9">
        <v>55000</v>
      </c>
      <c r="M91" s="1">
        <v>30</v>
      </c>
      <c r="N91" s="9">
        <v>1650000</v>
      </c>
      <c r="O91" s="1">
        <v>0</v>
      </c>
      <c r="P91" s="9">
        <v>0</v>
      </c>
      <c r="Q91" s="1">
        <v>192</v>
      </c>
      <c r="R91" s="9">
        <v>296340000</v>
      </c>
      <c r="S91" s="5" t="s">
        <v>97</v>
      </c>
      <c r="T91" s="5" t="s">
        <v>73</v>
      </c>
      <c r="U91" s="5" t="s">
        <v>39</v>
      </c>
      <c r="V91" s="5"/>
      <c r="W91" s="5"/>
      <c r="X91" s="5" t="s">
        <v>77</v>
      </c>
    </row>
    <row r="92" spans="2:24" outlineLevel="2" x14ac:dyDescent="0.25">
      <c r="C92" s="5" t="s">
        <v>41</v>
      </c>
      <c r="D92" s="5" t="s">
        <v>103</v>
      </c>
      <c r="E92" s="5" t="s">
        <v>107</v>
      </c>
      <c r="F92" s="12">
        <v>45049</v>
      </c>
      <c r="G92" s="5" t="s">
        <v>62</v>
      </c>
      <c r="H92" s="12"/>
      <c r="I92" s="5"/>
      <c r="J92" s="5" t="s">
        <v>42</v>
      </c>
      <c r="K92" s="5" t="s">
        <v>90</v>
      </c>
      <c r="L92" s="9">
        <v>55000</v>
      </c>
      <c r="M92" s="1">
        <v>10</v>
      </c>
      <c r="N92" s="9">
        <v>550000</v>
      </c>
      <c r="O92" s="1">
        <v>0</v>
      </c>
      <c r="P92" s="9">
        <v>0</v>
      </c>
      <c r="Q92" s="1">
        <v>184</v>
      </c>
      <c r="R92" s="9">
        <v>296890000</v>
      </c>
      <c r="S92" s="5" t="s">
        <v>97</v>
      </c>
      <c r="T92" s="5" t="s">
        <v>73</v>
      </c>
      <c r="U92" s="5" t="s">
        <v>39</v>
      </c>
      <c r="V92" s="5"/>
      <c r="W92" s="5"/>
      <c r="X92" s="5" t="s">
        <v>77</v>
      </c>
    </row>
    <row r="93" spans="2:24" hidden="1" outlineLevel="2" x14ac:dyDescent="0.25">
      <c r="C93" s="5" t="s">
        <v>41</v>
      </c>
      <c r="D93" s="5" t="s">
        <v>103</v>
      </c>
      <c r="E93" s="5" t="s">
        <v>107</v>
      </c>
      <c r="F93" s="12">
        <v>45050</v>
      </c>
      <c r="G93" s="5" t="s">
        <v>69</v>
      </c>
      <c r="H93" s="12"/>
      <c r="I93" s="5"/>
      <c r="J93" s="5" t="s">
        <v>46</v>
      </c>
      <c r="K93" s="5" t="s">
        <v>90</v>
      </c>
      <c r="L93" s="9">
        <v>55000</v>
      </c>
      <c r="M93" s="1">
        <v>96</v>
      </c>
      <c r="N93" s="9">
        <v>5280000</v>
      </c>
      <c r="O93" s="1">
        <v>0</v>
      </c>
      <c r="P93" s="9">
        <v>0</v>
      </c>
      <c r="Q93" s="1">
        <v>274</v>
      </c>
      <c r="R93" s="9">
        <v>302170000</v>
      </c>
      <c r="S93" s="5" t="s">
        <v>97</v>
      </c>
      <c r="T93" s="5" t="s">
        <v>73</v>
      </c>
      <c r="U93" s="5" t="s">
        <v>39</v>
      </c>
      <c r="V93" s="5"/>
      <c r="W93" s="5"/>
      <c r="X93" s="5" t="s">
        <v>77</v>
      </c>
    </row>
    <row r="94" spans="2:24" hidden="1" outlineLevel="1" x14ac:dyDescent="0.25">
      <c r="B94" s="4" t="s">
        <v>19</v>
      </c>
      <c r="M94" s="3">
        <v>400</v>
      </c>
      <c r="N94" s="13">
        <v>17200000</v>
      </c>
      <c r="O94" s="3">
        <v>0</v>
      </c>
      <c r="P94" s="13">
        <v>0</v>
      </c>
      <c r="Q94" s="3">
        <v>0</v>
      </c>
      <c r="R94" s="13">
        <v>0</v>
      </c>
    </row>
    <row r="95" spans="2:24" hidden="1" outlineLevel="2" x14ac:dyDescent="0.25">
      <c r="C95" s="5" t="s">
        <v>41</v>
      </c>
      <c r="D95" s="5" t="s">
        <v>51</v>
      </c>
      <c r="E95" s="5" t="s">
        <v>59</v>
      </c>
      <c r="F95" s="12">
        <v>45047</v>
      </c>
      <c r="G95" s="5" t="s">
        <v>91</v>
      </c>
      <c r="H95" s="12"/>
      <c r="I95" s="5"/>
      <c r="J95" s="5" t="s">
        <v>46</v>
      </c>
      <c r="K95" s="5" t="s">
        <v>90</v>
      </c>
      <c r="L95" s="9">
        <v>43000</v>
      </c>
      <c r="M95" s="35">
        <v>170</v>
      </c>
      <c r="N95" s="9">
        <v>7310000</v>
      </c>
      <c r="O95" s="1">
        <v>0</v>
      </c>
      <c r="P95" s="9">
        <v>0</v>
      </c>
      <c r="Q95" s="1">
        <v>133</v>
      </c>
      <c r="R95" s="9">
        <v>326456000</v>
      </c>
      <c r="S95" s="5" t="s">
        <v>97</v>
      </c>
      <c r="T95" s="5" t="s">
        <v>73</v>
      </c>
      <c r="U95" s="5" t="s">
        <v>39</v>
      </c>
      <c r="V95" s="5"/>
      <c r="W95" s="5"/>
      <c r="X95" s="5" t="s">
        <v>77</v>
      </c>
    </row>
    <row r="96" spans="2:24" outlineLevel="2" x14ac:dyDescent="0.25">
      <c r="C96" s="5" t="s">
        <v>41</v>
      </c>
      <c r="D96" s="5" t="s">
        <v>51</v>
      </c>
      <c r="E96" s="5" t="s">
        <v>59</v>
      </c>
      <c r="F96" s="12">
        <v>45049</v>
      </c>
      <c r="G96" s="5" t="s">
        <v>62</v>
      </c>
      <c r="H96" s="12"/>
      <c r="I96" s="5"/>
      <c r="J96" s="5" t="s">
        <v>42</v>
      </c>
      <c r="K96" s="5" t="s">
        <v>90</v>
      </c>
      <c r="L96" s="9">
        <v>43000</v>
      </c>
      <c r="M96" s="1">
        <v>60</v>
      </c>
      <c r="N96" s="9">
        <v>2580000</v>
      </c>
      <c r="O96" s="1">
        <v>0</v>
      </c>
      <c r="P96" s="9">
        <v>0</v>
      </c>
      <c r="Q96" s="1">
        <v>190</v>
      </c>
      <c r="R96" s="9">
        <v>329036000</v>
      </c>
      <c r="S96" s="5" t="s">
        <v>97</v>
      </c>
      <c r="T96" s="5" t="s">
        <v>73</v>
      </c>
      <c r="U96" s="5" t="s">
        <v>39</v>
      </c>
      <c r="V96" s="5"/>
      <c r="W96" s="5"/>
      <c r="X96" s="5" t="s">
        <v>77</v>
      </c>
    </row>
    <row r="97" spans="2:24" outlineLevel="2" x14ac:dyDescent="0.25">
      <c r="C97" s="5" t="s">
        <v>41</v>
      </c>
      <c r="D97" s="5" t="s">
        <v>51</v>
      </c>
      <c r="E97" s="5" t="s">
        <v>59</v>
      </c>
      <c r="F97" s="12">
        <v>45049</v>
      </c>
      <c r="G97" s="5" t="s">
        <v>6</v>
      </c>
      <c r="H97" s="12"/>
      <c r="I97" s="5"/>
      <c r="J97" s="5" t="s">
        <v>46</v>
      </c>
      <c r="K97" s="5" t="s">
        <v>90</v>
      </c>
      <c r="L97" s="9">
        <v>43000</v>
      </c>
      <c r="M97" s="1">
        <v>85</v>
      </c>
      <c r="N97" s="9">
        <v>3655000</v>
      </c>
      <c r="O97" s="1">
        <v>0</v>
      </c>
      <c r="P97" s="9">
        <v>0</v>
      </c>
      <c r="Q97" s="1">
        <v>275</v>
      </c>
      <c r="R97" s="9">
        <v>332691000</v>
      </c>
      <c r="S97" s="5" t="s">
        <v>97</v>
      </c>
      <c r="T97" s="5" t="s">
        <v>73</v>
      </c>
      <c r="U97" s="5" t="s">
        <v>39</v>
      </c>
      <c r="V97" s="5"/>
      <c r="W97" s="5"/>
      <c r="X97" s="5" t="s">
        <v>77</v>
      </c>
    </row>
    <row r="98" spans="2:24" hidden="1" outlineLevel="2" x14ac:dyDescent="0.25">
      <c r="C98" s="5" t="s">
        <v>41</v>
      </c>
      <c r="D98" s="5" t="s">
        <v>51</v>
      </c>
      <c r="E98" s="5" t="s">
        <v>59</v>
      </c>
      <c r="F98" s="12">
        <v>45050</v>
      </c>
      <c r="G98" s="5" t="s">
        <v>69</v>
      </c>
      <c r="H98" s="12"/>
      <c r="I98" s="5"/>
      <c r="J98" s="5" t="s">
        <v>46</v>
      </c>
      <c r="K98" s="5" t="s">
        <v>90</v>
      </c>
      <c r="L98" s="9">
        <v>43000</v>
      </c>
      <c r="M98" s="1">
        <v>85</v>
      </c>
      <c r="N98" s="9">
        <v>3655000</v>
      </c>
      <c r="O98" s="1">
        <v>0</v>
      </c>
      <c r="P98" s="9">
        <v>0</v>
      </c>
      <c r="Q98" s="1">
        <v>348</v>
      </c>
      <c r="R98" s="9">
        <v>336346000</v>
      </c>
      <c r="S98" s="5" t="s">
        <v>97</v>
      </c>
      <c r="T98" s="5" t="s">
        <v>73</v>
      </c>
      <c r="U98" s="5" t="s">
        <v>39</v>
      </c>
      <c r="V98" s="5"/>
      <c r="W98" s="5"/>
      <c r="X98" s="5" t="s">
        <v>77</v>
      </c>
    </row>
    <row r="99" spans="2:24" hidden="1" outlineLevel="1" x14ac:dyDescent="0.25">
      <c r="B99" s="4" t="s">
        <v>92</v>
      </c>
      <c r="M99" s="3">
        <v>100</v>
      </c>
      <c r="N99" s="13">
        <v>14275000</v>
      </c>
      <c r="O99" s="3">
        <v>0</v>
      </c>
      <c r="P99" s="13">
        <v>0</v>
      </c>
      <c r="Q99" s="3">
        <v>0</v>
      </c>
      <c r="R99" s="13">
        <v>0</v>
      </c>
    </row>
    <row r="100" spans="2:24" outlineLevel="2" x14ac:dyDescent="0.25">
      <c r="C100" s="5" t="s">
        <v>41</v>
      </c>
      <c r="D100" s="5" t="s">
        <v>55</v>
      </c>
      <c r="E100" s="5" t="s">
        <v>106</v>
      </c>
      <c r="F100" s="12">
        <v>45049</v>
      </c>
      <c r="G100" s="5" t="s">
        <v>6</v>
      </c>
      <c r="H100" s="12"/>
      <c r="I100" s="5"/>
      <c r="J100" s="5" t="s">
        <v>46</v>
      </c>
      <c r="K100" s="5" t="s">
        <v>90</v>
      </c>
      <c r="L100" s="9">
        <v>142750</v>
      </c>
      <c r="M100" s="1">
        <v>100</v>
      </c>
      <c r="N100" s="9">
        <v>14275000</v>
      </c>
      <c r="O100" s="1">
        <v>0</v>
      </c>
      <c r="P100" s="9">
        <v>0</v>
      </c>
      <c r="Q100" s="1">
        <v>127</v>
      </c>
      <c r="R100" s="9">
        <v>107205250</v>
      </c>
      <c r="S100" s="5" t="s">
        <v>97</v>
      </c>
      <c r="T100" s="5" t="s">
        <v>73</v>
      </c>
      <c r="U100" s="5" t="s">
        <v>39</v>
      </c>
      <c r="V100" s="5"/>
      <c r="W100" s="5"/>
      <c r="X100" s="5" t="s">
        <v>77</v>
      </c>
    </row>
    <row r="101" spans="2:24" hidden="1" outlineLevel="1" x14ac:dyDescent="0.25">
      <c r="B101" s="4" t="s">
        <v>48</v>
      </c>
      <c r="M101" s="3">
        <v>127</v>
      </c>
      <c r="N101" s="13">
        <v>9064625</v>
      </c>
      <c r="O101" s="3">
        <v>0</v>
      </c>
      <c r="P101" s="13">
        <v>0</v>
      </c>
      <c r="Q101" s="3">
        <v>0</v>
      </c>
      <c r="R101" s="13">
        <v>0</v>
      </c>
    </row>
    <row r="102" spans="2:24" hidden="1" outlineLevel="2" x14ac:dyDescent="0.25">
      <c r="C102" s="5" t="s">
        <v>41</v>
      </c>
      <c r="D102" s="5" t="s">
        <v>98</v>
      </c>
      <c r="E102" s="5" t="s">
        <v>88</v>
      </c>
      <c r="F102" s="12">
        <v>45047</v>
      </c>
      <c r="G102" s="5" t="s">
        <v>91</v>
      </c>
      <c r="H102" s="12"/>
      <c r="I102" s="5"/>
      <c r="J102" s="5" t="s">
        <v>46</v>
      </c>
      <c r="K102" s="5" t="s">
        <v>90</v>
      </c>
      <c r="L102" s="9">
        <v>71375</v>
      </c>
      <c r="M102" s="35">
        <v>127</v>
      </c>
      <c r="N102" s="9">
        <v>9064625</v>
      </c>
      <c r="O102" s="1">
        <v>0</v>
      </c>
      <c r="P102" s="9">
        <v>0</v>
      </c>
      <c r="Q102" s="1">
        <v>175</v>
      </c>
      <c r="R102" s="9">
        <v>276221250</v>
      </c>
      <c r="S102" s="5" t="s">
        <v>97</v>
      </c>
      <c r="T102" s="5" t="s">
        <v>73</v>
      </c>
      <c r="U102" s="5" t="s">
        <v>39</v>
      </c>
      <c r="V102" s="5"/>
      <c r="W102" s="5"/>
      <c r="X102" s="5" t="s">
        <v>77</v>
      </c>
    </row>
    <row r="103" spans="2:24" hidden="1" outlineLevel="1" x14ac:dyDescent="0.25">
      <c r="B103" s="4" t="s">
        <v>112</v>
      </c>
      <c r="M103" s="3">
        <v>488</v>
      </c>
      <c r="N103" s="13">
        <v>17568000</v>
      </c>
      <c r="O103" s="3">
        <v>0</v>
      </c>
      <c r="P103" s="13">
        <v>0</v>
      </c>
      <c r="Q103" s="3">
        <v>0</v>
      </c>
      <c r="R103" s="13">
        <v>0</v>
      </c>
    </row>
    <row r="104" spans="2:24" hidden="1" outlineLevel="2" x14ac:dyDescent="0.25">
      <c r="C104" s="5" t="s">
        <v>41</v>
      </c>
      <c r="D104" s="5" t="s">
        <v>13</v>
      </c>
      <c r="E104" s="5" t="s">
        <v>104</v>
      </c>
      <c r="F104" s="12">
        <v>45047</v>
      </c>
      <c r="G104" s="5" t="s">
        <v>91</v>
      </c>
      <c r="H104" s="12"/>
      <c r="I104" s="5"/>
      <c r="J104" s="5" t="s">
        <v>46</v>
      </c>
      <c r="K104" s="5" t="s">
        <v>90</v>
      </c>
      <c r="L104" s="9">
        <v>36000</v>
      </c>
      <c r="M104" s="35">
        <v>183</v>
      </c>
      <c r="N104" s="9">
        <v>6588000</v>
      </c>
      <c r="O104" s="1">
        <v>0</v>
      </c>
      <c r="P104" s="9">
        <v>0</v>
      </c>
      <c r="Q104" s="1">
        <v>73</v>
      </c>
      <c r="R104" s="9">
        <v>399145948</v>
      </c>
      <c r="S104" s="5" t="s">
        <v>97</v>
      </c>
      <c r="T104" s="5" t="s">
        <v>73</v>
      </c>
      <c r="U104" s="5" t="s">
        <v>39</v>
      </c>
      <c r="V104" s="5"/>
      <c r="W104" s="5"/>
      <c r="X104" s="5" t="s">
        <v>77</v>
      </c>
    </row>
    <row r="105" spans="2:24" outlineLevel="2" x14ac:dyDescent="0.25">
      <c r="C105" s="5" t="s">
        <v>41</v>
      </c>
      <c r="D105" s="5" t="s">
        <v>13</v>
      </c>
      <c r="E105" s="5" t="s">
        <v>104</v>
      </c>
      <c r="F105" s="12">
        <v>45049</v>
      </c>
      <c r="G105" s="5" t="s">
        <v>62</v>
      </c>
      <c r="H105" s="12"/>
      <c r="I105" s="5"/>
      <c r="J105" s="5" t="s">
        <v>42</v>
      </c>
      <c r="K105" s="5" t="s">
        <v>90</v>
      </c>
      <c r="L105" s="9">
        <v>36000</v>
      </c>
      <c r="M105" s="1">
        <v>50</v>
      </c>
      <c r="N105" s="9">
        <v>1800000</v>
      </c>
      <c r="O105" s="1">
        <v>0</v>
      </c>
      <c r="P105" s="9">
        <v>0</v>
      </c>
      <c r="Q105" s="1">
        <v>107</v>
      </c>
      <c r="R105" s="9">
        <v>400945948</v>
      </c>
      <c r="S105" s="5" t="s">
        <v>97</v>
      </c>
      <c r="T105" s="5" t="s">
        <v>73</v>
      </c>
      <c r="U105" s="5" t="s">
        <v>39</v>
      </c>
      <c r="V105" s="5"/>
      <c r="W105" s="5"/>
      <c r="X105" s="5" t="s">
        <v>77</v>
      </c>
    </row>
    <row r="106" spans="2:24" outlineLevel="2" x14ac:dyDescent="0.25">
      <c r="C106" s="5" t="s">
        <v>41</v>
      </c>
      <c r="D106" s="5" t="s">
        <v>13</v>
      </c>
      <c r="E106" s="5" t="s">
        <v>104</v>
      </c>
      <c r="F106" s="12">
        <v>45049</v>
      </c>
      <c r="G106" s="5" t="s">
        <v>6</v>
      </c>
      <c r="H106" s="12"/>
      <c r="I106" s="5"/>
      <c r="J106" s="5" t="s">
        <v>46</v>
      </c>
      <c r="K106" s="5" t="s">
        <v>90</v>
      </c>
      <c r="L106" s="9">
        <v>36000</v>
      </c>
      <c r="M106" s="1">
        <v>85</v>
      </c>
      <c r="N106" s="9">
        <v>3060000</v>
      </c>
      <c r="O106" s="1">
        <v>0</v>
      </c>
      <c r="P106" s="9">
        <v>0</v>
      </c>
      <c r="Q106" s="1">
        <v>189</v>
      </c>
      <c r="R106" s="9">
        <v>404005948</v>
      </c>
      <c r="S106" s="5" t="s">
        <v>97</v>
      </c>
      <c r="T106" s="5" t="s">
        <v>73</v>
      </c>
      <c r="U106" s="5" t="s">
        <v>39</v>
      </c>
      <c r="V106" s="5"/>
      <c r="W106" s="5"/>
      <c r="X106" s="5" t="s">
        <v>77</v>
      </c>
    </row>
    <row r="107" spans="2:24" hidden="1" outlineLevel="2" x14ac:dyDescent="0.25">
      <c r="C107" s="5" t="s">
        <v>41</v>
      </c>
      <c r="D107" s="5" t="s">
        <v>13</v>
      </c>
      <c r="E107" s="5" t="s">
        <v>104</v>
      </c>
      <c r="F107" s="12">
        <v>45050</v>
      </c>
      <c r="G107" s="5" t="s">
        <v>69</v>
      </c>
      <c r="H107" s="12"/>
      <c r="I107" s="5"/>
      <c r="J107" s="5" t="s">
        <v>46</v>
      </c>
      <c r="K107" s="5" t="s">
        <v>90</v>
      </c>
      <c r="L107" s="9">
        <v>36000</v>
      </c>
      <c r="M107" s="1">
        <v>170</v>
      </c>
      <c r="N107" s="9">
        <v>6120000</v>
      </c>
      <c r="O107" s="1">
        <v>0</v>
      </c>
      <c r="P107" s="9">
        <v>0</v>
      </c>
      <c r="Q107" s="1">
        <v>340</v>
      </c>
      <c r="R107" s="9">
        <v>410125948</v>
      </c>
      <c r="S107" s="5" t="s">
        <v>97</v>
      </c>
      <c r="T107" s="5" t="s">
        <v>73</v>
      </c>
      <c r="U107" s="5" t="s">
        <v>39</v>
      </c>
      <c r="V107" s="5"/>
      <c r="W107" s="5"/>
      <c r="X107" s="5" t="s">
        <v>77</v>
      </c>
    </row>
    <row r="108" spans="2:24" hidden="1" outlineLevel="1" x14ac:dyDescent="0.25">
      <c r="B108" s="4" t="s">
        <v>38</v>
      </c>
      <c r="M108" s="3">
        <v>2396</v>
      </c>
      <c r="N108" s="13">
        <v>166222500</v>
      </c>
      <c r="O108" s="3">
        <v>0</v>
      </c>
      <c r="P108" s="13">
        <v>0</v>
      </c>
      <c r="Q108" s="3">
        <v>0</v>
      </c>
      <c r="R108" s="13">
        <v>0</v>
      </c>
    </row>
    <row r="109" spans="2:24" hidden="1" outlineLevel="2" x14ac:dyDescent="0.25">
      <c r="C109" s="5" t="s">
        <v>41</v>
      </c>
      <c r="D109" s="5" t="s">
        <v>99</v>
      </c>
      <c r="E109" s="5" t="s">
        <v>61</v>
      </c>
      <c r="F109" s="12">
        <v>45047</v>
      </c>
      <c r="G109" s="5" t="s">
        <v>91</v>
      </c>
      <c r="H109" s="12"/>
      <c r="I109" s="5"/>
      <c r="J109" s="5" t="s">
        <v>46</v>
      </c>
      <c r="K109" s="5" t="s">
        <v>90</v>
      </c>
      <c r="L109" s="9">
        <v>69375</v>
      </c>
      <c r="M109" s="35">
        <v>520</v>
      </c>
      <c r="N109" s="9">
        <v>36075000</v>
      </c>
      <c r="O109" s="1">
        <v>0</v>
      </c>
      <c r="P109" s="9">
        <v>0</v>
      </c>
      <c r="Q109" s="1">
        <v>2286</v>
      </c>
      <c r="R109" s="9">
        <v>4566540000</v>
      </c>
      <c r="S109" s="5" t="s">
        <v>97</v>
      </c>
      <c r="T109" s="5" t="s">
        <v>73</v>
      </c>
      <c r="U109" s="5" t="s">
        <v>39</v>
      </c>
      <c r="V109" s="5"/>
      <c r="W109" s="5"/>
      <c r="X109" s="5" t="s">
        <v>77</v>
      </c>
    </row>
    <row r="110" spans="2:24" hidden="1" outlineLevel="2" x14ac:dyDescent="0.25">
      <c r="C110" s="5" t="s">
        <v>41</v>
      </c>
      <c r="D110" s="5" t="s">
        <v>99</v>
      </c>
      <c r="E110" s="5" t="s">
        <v>61</v>
      </c>
      <c r="F110" s="12">
        <v>45048</v>
      </c>
      <c r="G110" s="5" t="s">
        <v>14</v>
      </c>
      <c r="H110" s="12"/>
      <c r="I110" s="5"/>
      <c r="J110" s="5" t="s">
        <v>46</v>
      </c>
      <c r="K110" s="5" t="s">
        <v>90</v>
      </c>
      <c r="L110" s="9">
        <v>69375</v>
      </c>
      <c r="M110" s="1">
        <v>564</v>
      </c>
      <c r="N110" s="9">
        <v>39127500</v>
      </c>
      <c r="O110" s="1">
        <v>0</v>
      </c>
      <c r="P110" s="9">
        <v>0</v>
      </c>
      <c r="Q110" s="1">
        <v>2850</v>
      </c>
      <c r="R110" s="9">
        <v>4605667500</v>
      </c>
      <c r="S110" s="5" t="s">
        <v>97</v>
      </c>
      <c r="T110" s="5" t="s">
        <v>73</v>
      </c>
      <c r="U110" s="5" t="s">
        <v>39</v>
      </c>
      <c r="V110" s="5"/>
      <c r="W110" s="5"/>
      <c r="X110" s="5" t="s">
        <v>77</v>
      </c>
    </row>
    <row r="111" spans="2:24" outlineLevel="2" x14ac:dyDescent="0.25">
      <c r="C111" s="5" t="s">
        <v>41</v>
      </c>
      <c r="D111" s="5" t="s">
        <v>99</v>
      </c>
      <c r="E111" s="5" t="s">
        <v>61</v>
      </c>
      <c r="F111" s="12">
        <v>45049</v>
      </c>
      <c r="G111" s="5" t="s">
        <v>62</v>
      </c>
      <c r="H111" s="12"/>
      <c r="I111" s="5"/>
      <c r="J111" s="5" t="s">
        <v>42</v>
      </c>
      <c r="K111" s="5" t="s">
        <v>90</v>
      </c>
      <c r="L111" s="9">
        <v>69375</v>
      </c>
      <c r="M111" s="1">
        <v>272</v>
      </c>
      <c r="N111" s="9">
        <v>18870000</v>
      </c>
      <c r="O111" s="1">
        <v>0</v>
      </c>
      <c r="P111" s="9">
        <v>0</v>
      </c>
      <c r="Q111" s="1">
        <v>3046</v>
      </c>
      <c r="R111" s="9">
        <v>4624537500</v>
      </c>
      <c r="S111" s="5" t="s">
        <v>97</v>
      </c>
      <c r="T111" s="5" t="s">
        <v>73</v>
      </c>
      <c r="U111" s="5" t="s">
        <v>39</v>
      </c>
      <c r="V111" s="5"/>
      <c r="W111" s="5"/>
      <c r="X111" s="5" t="s">
        <v>77</v>
      </c>
    </row>
    <row r="112" spans="2:24" outlineLevel="2" x14ac:dyDescent="0.25">
      <c r="C112" s="5" t="s">
        <v>41</v>
      </c>
      <c r="D112" s="5" t="s">
        <v>99</v>
      </c>
      <c r="E112" s="5" t="s">
        <v>61</v>
      </c>
      <c r="F112" s="12">
        <v>45049</v>
      </c>
      <c r="G112" s="5" t="s">
        <v>6</v>
      </c>
      <c r="H112" s="12"/>
      <c r="I112" s="5"/>
      <c r="J112" s="5" t="s">
        <v>46</v>
      </c>
      <c r="K112" s="5" t="s">
        <v>90</v>
      </c>
      <c r="L112" s="9">
        <v>69375</v>
      </c>
      <c r="M112" s="1">
        <v>1040</v>
      </c>
      <c r="N112" s="9">
        <v>72150000</v>
      </c>
      <c r="O112" s="1">
        <v>0</v>
      </c>
      <c r="P112" s="9">
        <v>0</v>
      </c>
      <c r="Q112" s="1">
        <v>4086</v>
      </c>
      <c r="R112" s="9">
        <v>4696687500</v>
      </c>
      <c r="S112" s="5" t="s">
        <v>97</v>
      </c>
      <c r="T112" s="5" t="s">
        <v>73</v>
      </c>
      <c r="U112" s="5" t="s">
        <v>39</v>
      </c>
      <c r="V112" s="5"/>
      <c r="W112" s="5"/>
      <c r="X112" s="5" t="s">
        <v>77</v>
      </c>
    </row>
    <row r="113" spans="2:24" hidden="1" outlineLevel="1" x14ac:dyDescent="0.25">
      <c r="B113" s="4" t="s">
        <v>2</v>
      </c>
      <c r="M113" s="3">
        <v>85</v>
      </c>
      <c r="N113" s="13">
        <v>3145000</v>
      </c>
      <c r="O113" s="3">
        <v>0</v>
      </c>
      <c r="P113" s="13">
        <v>0</v>
      </c>
      <c r="Q113" s="3">
        <v>0</v>
      </c>
      <c r="R113" s="13">
        <v>0</v>
      </c>
    </row>
    <row r="114" spans="2:24" outlineLevel="2" x14ac:dyDescent="0.25">
      <c r="C114" s="5" t="s">
        <v>41</v>
      </c>
      <c r="D114" s="5" t="s">
        <v>23</v>
      </c>
      <c r="E114" s="5" t="s">
        <v>40</v>
      </c>
      <c r="F114" s="12">
        <v>45049</v>
      </c>
      <c r="G114" s="5" t="s">
        <v>6</v>
      </c>
      <c r="H114" s="12"/>
      <c r="I114" s="5"/>
      <c r="J114" s="5" t="s">
        <v>46</v>
      </c>
      <c r="K114" s="5" t="s">
        <v>90</v>
      </c>
      <c r="L114" s="9">
        <v>37000</v>
      </c>
      <c r="M114" s="1">
        <v>85</v>
      </c>
      <c r="N114" s="9">
        <v>3145000</v>
      </c>
      <c r="O114" s="1">
        <v>0</v>
      </c>
      <c r="P114" s="9">
        <v>0</v>
      </c>
      <c r="Q114" s="1">
        <v>236</v>
      </c>
      <c r="R114" s="9">
        <v>69893000</v>
      </c>
      <c r="S114" s="5" t="s">
        <v>97</v>
      </c>
      <c r="T114" s="5" t="s">
        <v>73</v>
      </c>
      <c r="U114" s="5" t="s">
        <v>39</v>
      </c>
      <c r="V114" s="5"/>
      <c r="W114" s="5"/>
      <c r="X114" s="5" t="s">
        <v>77</v>
      </c>
    </row>
    <row r="115" spans="2:24" hidden="1" outlineLevel="1" x14ac:dyDescent="0.25">
      <c r="B115" s="4" t="s">
        <v>78</v>
      </c>
      <c r="M115" s="3">
        <v>1112</v>
      </c>
      <c r="N115" s="13">
        <v>39150184</v>
      </c>
      <c r="O115" s="3">
        <v>0</v>
      </c>
      <c r="P115" s="13">
        <v>0</v>
      </c>
      <c r="Q115" s="3">
        <v>0</v>
      </c>
      <c r="R115" s="13">
        <v>0</v>
      </c>
    </row>
    <row r="116" spans="2:24" hidden="1" outlineLevel="2" x14ac:dyDescent="0.25">
      <c r="C116" s="5" t="s">
        <v>41</v>
      </c>
      <c r="D116" s="5" t="s">
        <v>44</v>
      </c>
      <c r="E116" s="5" t="s">
        <v>24</v>
      </c>
      <c r="F116" s="12">
        <v>45047</v>
      </c>
      <c r="G116" s="5" t="s">
        <v>91</v>
      </c>
      <c r="H116" s="12"/>
      <c r="I116" s="5"/>
      <c r="J116" s="5" t="s">
        <v>46</v>
      </c>
      <c r="K116" s="5" t="s">
        <v>90</v>
      </c>
      <c r="L116" s="9">
        <v>35207</v>
      </c>
      <c r="M116" s="35">
        <v>400</v>
      </c>
      <c r="N116" s="9">
        <v>14082800</v>
      </c>
      <c r="O116" s="1">
        <v>0</v>
      </c>
      <c r="P116" s="9">
        <v>0</v>
      </c>
      <c r="Q116" s="1">
        <v>546</v>
      </c>
      <c r="R116" s="9">
        <v>1090009485</v>
      </c>
      <c r="S116" s="5" t="s">
        <v>97</v>
      </c>
      <c r="T116" s="5" t="s">
        <v>73</v>
      </c>
      <c r="U116" s="5" t="s">
        <v>39</v>
      </c>
      <c r="V116" s="5"/>
      <c r="W116" s="5"/>
      <c r="X116" s="5" t="s">
        <v>77</v>
      </c>
    </row>
    <row r="117" spans="2:24" hidden="1" outlineLevel="2" x14ac:dyDescent="0.25">
      <c r="C117" s="5" t="s">
        <v>41</v>
      </c>
      <c r="D117" s="5" t="s">
        <v>44</v>
      </c>
      <c r="E117" s="5" t="s">
        <v>24</v>
      </c>
      <c r="F117" s="12">
        <v>45048</v>
      </c>
      <c r="G117" s="5" t="s">
        <v>14</v>
      </c>
      <c r="H117" s="12"/>
      <c r="I117" s="5"/>
      <c r="J117" s="5" t="s">
        <v>46</v>
      </c>
      <c r="K117" s="5" t="s">
        <v>90</v>
      </c>
      <c r="L117" s="9">
        <v>35207</v>
      </c>
      <c r="M117" s="1">
        <v>200</v>
      </c>
      <c r="N117" s="9">
        <v>7041400</v>
      </c>
      <c r="O117" s="1">
        <v>0</v>
      </c>
      <c r="P117" s="9">
        <v>0</v>
      </c>
      <c r="Q117" s="1">
        <v>746</v>
      </c>
      <c r="R117" s="9">
        <v>1097050885</v>
      </c>
      <c r="S117" s="5" t="s">
        <v>97</v>
      </c>
      <c r="T117" s="5" t="s">
        <v>73</v>
      </c>
      <c r="U117" s="5" t="s">
        <v>39</v>
      </c>
      <c r="V117" s="5"/>
      <c r="W117" s="5"/>
      <c r="X117" s="5" t="s">
        <v>77</v>
      </c>
    </row>
    <row r="118" spans="2:24" outlineLevel="2" x14ac:dyDescent="0.25">
      <c r="C118" s="5" t="s">
        <v>41</v>
      </c>
      <c r="D118" s="5" t="s">
        <v>44</v>
      </c>
      <c r="E118" s="5" t="s">
        <v>24</v>
      </c>
      <c r="F118" s="12">
        <v>45049</v>
      </c>
      <c r="G118" s="5" t="s">
        <v>62</v>
      </c>
      <c r="H118" s="12"/>
      <c r="I118" s="5"/>
      <c r="J118" s="5" t="s">
        <v>42</v>
      </c>
      <c r="K118" s="5" t="s">
        <v>90</v>
      </c>
      <c r="L118" s="9">
        <v>35207</v>
      </c>
      <c r="M118" s="1">
        <v>112</v>
      </c>
      <c r="N118" s="9">
        <v>3943184</v>
      </c>
      <c r="O118" s="1">
        <v>0</v>
      </c>
      <c r="P118" s="9">
        <v>0</v>
      </c>
      <c r="Q118" s="1">
        <v>840</v>
      </c>
      <c r="R118" s="9">
        <v>1100994069</v>
      </c>
      <c r="S118" s="5" t="s">
        <v>97</v>
      </c>
      <c r="T118" s="5" t="s">
        <v>73</v>
      </c>
      <c r="U118" s="5" t="s">
        <v>39</v>
      </c>
      <c r="V118" s="5"/>
      <c r="W118" s="5"/>
      <c r="X118" s="5" t="s">
        <v>77</v>
      </c>
    </row>
    <row r="119" spans="2:24" outlineLevel="2" x14ac:dyDescent="0.25">
      <c r="C119" s="5" t="s">
        <v>41</v>
      </c>
      <c r="D119" s="5" t="s">
        <v>44</v>
      </c>
      <c r="E119" s="5" t="s">
        <v>24</v>
      </c>
      <c r="F119" s="12">
        <v>45049</v>
      </c>
      <c r="G119" s="5" t="s">
        <v>6</v>
      </c>
      <c r="H119" s="12"/>
      <c r="I119" s="5"/>
      <c r="J119" s="5" t="s">
        <v>46</v>
      </c>
      <c r="K119" s="5" t="s">
        <v>90</v>
      </c>
      <c r="L119" s="9">
        <v>35207</v>
      </c>
      <c r="M119" s="1">
        <v>400</v>
      </c>
      <c r="N119" s="9">
        <v>14082800</v>
      </c>
      <c r="O119" s="1">
        <v>0</v>
      </c>
      <c r="P119" s="9">
        <v>0</v>
      </c>
      <c r="Q119" s="1">
        <v>1227</v>
      </c>
      <c r="R119" s="9">
        <v>1115076869</v>
      </c>
      <c r="S119" s="5" t="s">
        <v>97</v>
      </c>
      <c r="T119" s="5" t="s">
        <v>73</v>
      </c>
      <c r="U119" s="5" t="s">
        <v>39</v>
      </c>
      <c r="V119" s="5"/>
      <c r="W119" s="5"/>
      <c r="X119" s="5" t="s">
        <v>77</v>
      </c>
    </row>
    <row r="120" spans="2:24" hidden="1" outlineLevel="1" x14ac:dyDescent="0.25">
      <c r="B120" s="4" t="s">
        <v>30</v>
      </c>
      <c r="M120" s="3">
        <v>288</v>
      </c>
      <c r="N120" s="13">
        <v>9348480</v>
      </c>
      <c r="O120" s="3">
        <v>0</v>
      </c>
      <c r="P120" s="13">
        <v>0</v>
      </c>
      <c r="Q120" s="3">
        <v>0</v>
      </c>
      <c r="R120" s="13">
        <v>0</v>
      </c>
    </row>
    <row r="121" spans="2:24" hidden="1" outlineLevel="2" x14ac:dyDescent="0.25">
      <c r="C121" s="5" t="s">
        <v>41</v>
      </c>
      <c r="D121" s="5" t="s">
        <v>8</v>
      </c>
      <c r="E121" s="5" t="s">
        <v>12</v>
      </c>
      <c r="F121" s="12">
        <v>45047</v>
      </c>
      <c r="G121" s="5" t="s">
        <v>91</v>
      </c>
      <c r="H121" s="12"/>
      <c r="I121" s="5"/>
      <c r="J121" s="5" t="s">
        <v>46</v>
      </c>
      <c r="K121" s="5" t="s">
        <v>90</v>
      </c>
      <c r="L121" s="9">
        <v>32460</v>
      </c>
      <c r="M121" s="35">
        <v>130</v>
      </c>
      <c r="N121" s="9">
        <v>4219800</v>
      </c>
      <c r="O121" s="1">
        <v>0</v>
      </c>
      <c r="P121" s="9">
        <v>0</v>
      </c>
      <c r="Q121" s="1">
        <v>206</v>
      </c>
      <c r="R121" s="9">
        <v>303143940</v>
      </c>
      <c r="S121" s="5" t="s">
        <v>97</v>
      </c>
      <c r="T121" s="5" t="s">
        <v>73</v>
      </c>
      <c r="U121" s="5" t="s">
        <v>39</v>
      </c>
      <c r="V121" s="5"/>
      <c r="W121" s="5"/>
      <c r="X121" s="5" t="s">
        <v>77</v>
      </c>
    </row>
    <row r="122" spans="2:24" outlineLevel="2" x14ac:dyDescent="0.25">
      <c r="C122" s="5" t="s">
        <v>41</v>
      </c>
      <c r="D122" s="5" t="s">
        <v>8</v>
      </c>
      <c r="E122" s="5" t="s">
        <v>12</v>
      </c>
      <c r="F122" s="12">
        <v>45049</v>
      </c>
      <c r="G122" s="5" t="s">
        <v>62</v>
      </c>
      <c r="H122" s="12"/>
      <c r="I122" s="5"/>
      <c r="J122" s="5" t="s">
        <v>42</v>
      </c>
      <c r="K122" s="5" t="s">
        <v>90</v>
      </c>
      <c r="L122" s="9">
        <v>32460</v>
      </c>
      <c r="M122" s="1">
        <v>28</v>
      </c>
      <c r="N122" s="9">
        <v>908880</v>
      </c>
      <c r="O122" s="1">
        <v>0</v>
      </c>
      <c r="P122" s="9">
        <v>0</v>
      </c>
      <c r="Q122" s="1">
        <v>210</v>
      </c>
      <c r="R122" s="9">
        <v>304052820</v>
      </c>
      <c r="S122" s="5" t="s">
        <v>97</v>
      </c>
      <c r="T122" s="5" t="s">
        <v>73</v>
      </c>
      <c r="U122" s="5" t="s">
        <v>39</v>
      </c>
      <c r="V122" s="5"/>
      <c r="W122" s="5"/>
      <c r="X122" s="5" t="s">
        <v>77</v>
      </c>
    </row>
    <row r="123" spans="2:24" outlineLevel="2" x14ac:dyDescent="0.25">
      <c r="C123" s="5" t="s">
        <v>41</v>
      </c>
      <c r="D123" s="5" t="s">
        <v>8</v>
      </c>
      <c r="E123" s="5" t="s">
        <v>12</v>
      </c>
      <c r="F123" s="12">
        <v>45049</v>
      </c>
      <c r="G123" s="5" t="s">
        <v>6</v>
      </c>
      <c r="H123" s="12"/>
      <c r="I123" s="5"/>
      <c r="J123" s="5" t="s">
        <v>46</v>
      </c>
      <c r="K123" s="5" t="s">
        <v>90</v>
      </c>
      <c r="L123" s="9">
        <v>32460</v>
      </c>
      <c r="M123" s="1">
        <v>130</v>
      </c>
      <c r="N123" s="9">
        <v>4219800</v>
      </c>
      <c r="O123" s="1">
        <v>0</v>
      </c>
      <c r="P123" s="9">
        <v>0</v>
      </c>
      <c r="Q123" s="1">
        <v>335</v>
      </c>
      <c r="R123" s="9">
        <v>308272620</v>
      </c>
      <c r="S123" s="5" t="s">
        <v>97</v>
      </c>
      <c r="T123" s="5" t="s">
        <v>73</v>
      </c>
      <c r="U123" s="5" t="s">
        <v>39</v>
      </c>
      <c r="V123" s="5"/>
      <c r="W123" s="5"/>
      <c r="X123" s="5" t="s">
        <v>77</v>
      </c>
    </row>
    <row r="124" spans="2:24" hidden="1" outlineLevel="1" x14ac:dyDescent="0.25">
      <c r="B124" s="4" t="s">
        <v>66</v>
      </c>
      <c r="M124" s="3">
        <v>329</v>
      </c>
      <c r="N124" s="13">
        <v>11873939</v>
      </c>
      <c r="O124" s="3">
        <v>0</v>
      </c>
      <c r="P124" s="13">
        <v>0</v>
      </c>
      <c r="Q124" s="3">
        <v>0</v>
      </c>
      <c r="R124" s="13">
        <v>0</v>
      </c>
    </row>
    <row r="125" spans="2:24" outlineLevel="2" x14ac:dyDescent="0.25">
      <c r="C125" s="5" t="s">
        <v>41</v>
      </c>
      <c r="D125" s="5" t="s">
        <v>36</v>
      </c>
      <c r="E125" s="5" t="s">
        <v>76</v>
      </c>
      <c r="F125" s="12">
        <v>45049</v>
      </c>
      <c r="G125" s="5" t="s">
        <v>62</v>
      </c>
      <c r="H125" s="12"/>
      <c r="I125" s="5"/>
      <c r="J125" s="5" t="s">
        <v>42</v>
      </c>
      <c r="K125" s="5" t="s">
        <v>90</v>
      </c>
      <c r="L125" s="9">
        <v>36091</v>
      </c>
      <c r="M125" s="1">
        <v>89</v>
      </c>
      <c r="N125" s="9">
        <v>3212099</v>
      </c>
      <c r="O125" s="1">
        <v>0</v>
      </c>
      <c r="P125" s="9">
        <v>0</v>
      </c>
      <c r="Q125" s="1">
        <v>316</v>
      </c>
      <c r="R125" s="9">
        <v>777616686</v>
      </c>
      <c r="S125" s="5" t="s">
        <v>97</v>
      </c>
      <c r="T125" s="5" t="s">
        <v>73</v>
      </c>
      <c r="U125" s="5" t="s">
        <v>39</v>
      </c>
      <c r="V125" s="5"/>
      <c r="W125" s="5"/>
      <c r="X125" s="5" t="s">
        <v>77</v>
      </c>
    </row>
    <row r="126" spans="2:24" outlineLevel="2" x14ac:dyDescent="0.25">
      <c r="C126" s="5" t="s">
        <v>41</v>
      </c>
      <c r="D126" s="5" t="s">
        <v>36</v>
      </c>
      <c r="E126" s="5" t="s">
        <v>76</v>
      </c>
      <c r="F126" s="12">
        <v>45049</v>
      </c>
      <c r="G126" s="5" t="s">
        <v>6</v>
      </c>
      <c r="H126" s="12"/>
      <c r="I126" s="5"/>
      <c r="J126" s="5" t="s">
        <v>46</v>
      </c>
      <c r="K126" s="5" t="s">
        <v>90</v>
      </c>
      <c r="L126" s="9">
        <v>36091</v>
      </c>
      <c r="M126" s="1">
        <v>240</v>
      </c>
      <c r="N126" s="9">
        <v>8661840</v>
      </c>
      <c r="O126" s="1">
        <v>0</v>
      </c>
      <c r="P126" s="9">
        <v>0</v>
      </c>
      <c r="Q126" s="1">
        <v>544</v>
      </c>
      <c r="R126" s="9">
        <v>786278526</v>
      </c>
      <c r="S126" s="5" t="s">
        <v>97</v>
      </c>
      <c r="T126" s="5" t="s">
        <v>73</v>
      </c>
      <c r="U126" s="5" t="s">
        <v>39</v>
      </c>
      <c r="V126" s="5"/>
      <c r="W126" s="5"/>
      <c r="X126" s="5" t="s">
        <v>77</v>
      </c>
    </row>
    <row r="127" spans="2:24" hidden="1" outlineLevel="1" x14ac:dyDescent="0.25">
      <c r="B127" s="4" t="s">
        <v>85</v>
      </c>
      <c r="M127" s="3">
        <v>80</v>
      </c>
      <c r="N127" s="13">
        <v>5666480</v>
      </c>
      <c r="O127" s="3">
        <v>0</v>
      </c>
      <c r="P127" s="13">
        <v>0</v>
      </c>
      <c r="Q127" s="3">
        <v>0</v>
      </c>
      <c r="R127" s="13">
        <v>0</v>
      </c>
    </row>
    <row r="128" spans="2:24" hidden="1" outlineLevel="2" x14ac:dyDescent="0.25">
      <c r="C128" s="5" t="s">
        <v>41</v>
      </c>
      <c r="D128" s="5" t="s">
        <v>29</v>
      </c>
      <c r="E128" s="5" t="s">
        <v>27</v>
      </c>
      <c r="F128" s="12">
        <v>45050</v>
      </c>
      <c r="G128" s="5" t="s">
        <v>69</v>
      </c>
      <c r="H128" s="12"/>
      <c r="I128" s="5"/>
      <c r="J128" s="5" t="s">
        <v>46</v>
      </c>
      <c r="K128" s="5" t="s">
        <v>90</v>
      </c>
      <c r="L128" s="9">
        <v>70831</v>
      </c>
      <c r="M128" s="1">
        <v>80</v>
      </c>
      <c r="N128" s="9">
        <v>5666480</v>
      </c>
      <c r="O128" s="1">
        <v>0</v>
      </c>
      <c r="P128" s="9">
        <v>0</v>
      </c>
      <c r="Q128" s="1">
        <v>230</v>
      </c>
      <c r="R128" s="9">
        <v>154694904</v>
      </c>
      <c r="S128" s="5" t="s">
        <v>97</v>
      </c>
      <c r="T128" s="5" t="s">
        <v>73</v>
      </c>
      <c r="U128" s="5" t="s">
        <v>39</v>
      </c>
      <c r="V128" s="5"/>
      <c r="W128" s="5"/>
      <c r="X128" s="5" t="s">
        <v>77</v>
      </c>
    </row>
    <row r="129" spans="3:18" hidden="1" x14ac:dyDescent="0.25">
      <c r="C129" s="2" t="s">
        <v>47</v>
      </c>
      <c r="M129" s="3">
        <v>21236</v>
      </c>
      <c r="N129" s="13">
        <v>1132515147</v>
      </c>
      <c r="O129" s="3">
        <v>0</v>
      </c>
      <c r="P129" s="13">
        <v>0</v>
      </c>
      <c r="Q129" s="3">
        <v>50660</v>
      </c>
      <c r="R129" s="13">
        <v>18281403466</v>
      </c>
    </row>
  </sheetData>
  <autoFilter ref="A4:X129">
    <filterColumn colId="5">
      <filters>
        <dateGroupItem year="2023" month="5" day="3" dateTimeGrouping="day"/>
      </filters>
    </filterColumn>
  </autoFilter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" sqref="E2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118</v>
      </c>
      <c r="B1" s="29"/>
      <c r="C1" s="29"/>
      <c r="D1" s="29"/>
      <c r="E1" t="s">
        <v>119</v>
      </c>
    </row>
    <row r="2" spans="1:5" ht="20.25" x14ac:dyDescent="0.3">
      <c r="A2" s="14" t="s">
        <v>113</v>
      </c>
      <c r="B2" s="30" t="s">
        <v>114</v>
      </c>
      <c r="C2" s="31"/>
      <c r="D2" s="14" t="s">
        <v>28</v>
      </c>
    </row>
    <row r="3" spans="1:5" ht="18.75" x14ac:dyDescent="0.3">
      <c r="A3" s="15" t="s">
        <v>1</v>
      </c>
      <c r="B3" s="15" t="s">
        <v>67</v>
      </c>
      <c r="C3" s="16"/>
      <c r="D3" s="17">
        <f>SUMIFS('CHI TIÊT'!$M$7:$M$128,'CHI TIÊT'!$D$7:$D$128,'TỔNG HỢP'!$A3)</f>
        <v>649</v>
      </c>
    </row>
    <row r="4" spans="1:5" ht="18.75" x14ac:dyDescent="0.3">
      <c r="A4" s="15" t="s">
        <v>32</v>
      </c>
      <c r="B4" s="15" t="s">
        <v>16</v>
      </c>
      <c r="C4" s="16"/>
      <c r="D4" s="17">
        <f>SUMIFS('CHI TIÊT'!$M$7:$M$128,'CHI TIÊT'!$D$7:$D$128,'TỔNG HỢP'!$A4)</f>
        <v>80</v>
      </c>
    </row>
    <row r="5" spans="1:5" ht="18.75" x14ac:dyDescent="0.3">
      <c r="A5" s="15" t="s">
        <v>111</v>
      </c>
      <c r="B5" s="15" t="s">
        <v>9</v>
      </c>
      <c r="C5" s="16"/>
      <c r="D5" s="17">
        <f>SUMIFS('CHI TIÊT'!$M$7:$M$128,'CHI TIÊT'!$D$7:$D$128,'TỔNG HỢP'!$A5)</f>
        <v>30</v>
      </c>
    </row>
    <row r="6" spans="1:5" ht="18.75" x14ac:dyDescent="0.3">
      <c r="A6" s="15" t="s">
        <v>4</v>
      </c>
      <c r="B6" s="15" t="s">
        <v>75</v>
      </c>
      <c r="C6" s="16"/>
      <c r="D6" s="17">
        <f>SUMIFS('CHI TIÊT'!$M$7:$M$128,'CHI TIÊT'!$D$7:$D$128,'TỔNG HỢP'!$A6)</f>
        <v>50</v>
      </c>
    </row>
    <row r="7" spans="1:5" ht="18.75" x14ac:dyDescent="0.3">
      <c r="A7" s="15" t="s">
        <v>95</v>
      </c>
      <c r="B7" s="32" t="s">
        <v>94</v>
      </c>
      <c r="C7" s="33"/>
      <c r="D7" s="17">
        <f>SUMIFS('CHI TIÊT'!$M$7:$M$128,'CHI TIÊT'!$D$7:$D$128,'TỔNG HỢP'!$A7)</f>
        <v>1300</v>
      </c>
    </row>
    <row r="8" spans="1:5" ht="18.75" x14ac:dyDescent="0.3">
      <c r="A8" s="15" t="s">
        <v>11</v>
      </c>
      <c r="B8" s="15" t="s">
        <v>60</v>
      </c>
      <c r="C8" s="16"/>
      <c r="D8" s="17">
        <f>SUMIFS('CHI TIÊT'!$M$7:$M$128,'CHI TIÊT'!$D$7:$D$128,'TỔNG HỢP'!$A8)</f>
        <v>4839</v>
      </c>
    </row>
    <row r="9" spans="1:5" ht="18.75" x14ac:dyDescent="0.3">
      <c r="A9" s="15" t="s">
        <v>37</v>
      </c>
      <c r="B9" s="15" t="s">
        <v>54</v>
      </c>
      <c r="C9" s="16"/>
      <c r="D9" s="17">
        <f>SUMIFS('CHI TIÊT'!$M$7:$M$128,'CHI TIÊT'!$D$7:$D$128,'TỔNG HỢP'!$A9)</f>
        <v>540</v>
      </c>
    </row>
    <row r="10" spans="1:5" ht="18.75" x14ac:dyDescent="0.3">
      <c r="A10" s="15" t="s">
        <v>103</v>
      </c>
      <c r="B10" s="15" t="s">
        <v>107</v>
      </c>
      <c r="C10" s="16"/>
      <c r="D10" s="17">
        <f>SUMIFS('CHI TIÊT'!$M$7:$M$128,'CHI TIÊT'!$D$7:$D$128,'TỔNG HỢP'!$A10)</f>
        <v>400</v>
      </c>
    </row>
    <row r="11" spans="1:5" ht="18.75" x14ac:dyDescent="0.3">
      <c r="A11" s="15" t="s">
        <v>51</v>
      </c>
      <c r="B11" s="15" t="s">
        <v>59</v>
      </c>
      <c r="C11" s="16"/>
      <c r="D11" s="17">
        <f>SUMIFS('CHI TIÊT'!$M$7:$M$128,'CHI TIÊT'!$D$7:$D$128,'TỔNG HỢP'!$A11)</f>
        <v>791</v>
      </c>
    </row>
    <row r="12" spans="1:5" ht="18.75" x14ac:dyDescent="0.3">
      <c r="A12" s="15" t="s">
        <v>55</v>
      </c>
      <c r="B12" s="15" t="s">
        <v>106</v>
      </c>
      <c r="C12" s="16"/>
      <c r="D12" s="17">
        <f>SUMIFS('CHI TIÊT'!$M$7:$M$128,'CHI TIÊT'!$D$7:$D$128,'TỔNG HỢP'!$A12)</f>
        <v>105</v>
      </c>
    </row>
    <row r="13" spans="1:5" ht="18.75" x14ac:dyDescent="0.3">
      <c r="A13" s="15" t="s">
        <v>98</v>
      </c>
      <c r="B13" s="15" t="s">
        <v>88</v>
      </c>
      <c r="C13" s="16"/>
      <c r="D13" s="17">
        <f>SUMIFS('CHI TIÊT'!$M$7:$M$128,'CHI TIÊT'!$D$7:$D$128,'TỔNG HỢP'!$A13)</f>
        <v>127</v>
      </c>
    </row>
    <row r="14" spans="1:5" ht="18.75" x14ac:dyDescent="0.3">
      <c r="A14" s="15" t="s">
        <v>13</v>
      </c>
      <c r="B14" s="15" t="s">
        <v>104</v>
      </c>
      <c r="C14" s="16"/>
      <c r="D14" s="17">
        <f>SUMIFS('CHI TIÊT'!$M$7:$M$128,'CHI TIÊT'!$D$7:$D$128,'TỔNG HỢP'!$A14)</f>
        <v>545</v>
      </c>
    </row>
    <row r="15" spans="1:5" ht="18.75" x14ac:dyDescent="0.3">
      <c r="A15" s="15" t="s">
        <v>99</v>
      </c>
      <c r="B15" s="32" t="s">
        <v>61</v>
      </c>
      <c r="C15" s="33"/>
      <c r="D15" s="17">
        <f>SUMIFS('CHI TIÊT'!$M$7:$M$128,'CHI TIÊT'!$D$7:$D$128,'TỔNG HỢP'!$A15)</f>
        <v>6306</v>
      </c>
    </row>
    <row r="16" spans="1:5" ht="18.75" x14ac:dyDescent="0.3">
      <c r="A16" s="15" t="s">
        <v>23</v>
      </c>
      <c r="B16" s="15" t="s">
        <v>40</v>
      </c>
      <c r="C16" s="16"/>
      <c r="D16" s="17">
        <f>SUMIFS('CHI TIÊT'!$M$7:$M$128,'CHI TIÊT'!$D$7:$D$128,'TỔNG HỢP'!$A16)</f>
        <v>165</v>
      </c>
    </row>
    <row r="17" spans="1:4" ht="18.75" x14ac:dyDescent="0.3">
      <c r="A17" s="15" t="s">
        <v>44</v>
      </c>
      <c r="B17" s="15" t="s">
        <v>24</v>
      </c>
      <c r="C17" s="16"/>
      <c r="D17" s="17">
        <f>SUMIFS('CHI TIÊT'!$M$7:$M$128,'CHI TIÊT'!$D$7:$D$128,'TỔNG HỢP'!$A17)</f>
        <v>2712</v>
      </c>
    </row>
    <row r="18" spans="1:4" ht="18.75" x14ac:dyDescent="0.3">
      <c r="A18" s="15" t="s">
        <v>8</v>
      </c>
      <c r="B18" s="15" t="s">
        <v>12</v>
      </c>
      <c r="C18" s="16"/>
      <c r="D18" s="17">
        <f>SUMIFS('CHI TIÊT'!$M$7:$M$128,'CHI TIÊT'!$D$7:$D$128,'TỔNG HỢP'!$A18)</f>
        <v>1978</v>
      </c>
    </row>
    <row r="19" spans="1:4" ht="18.75" x14ac:dyDescent="0.3">
      <c r="A19" s="15" t="s">
        <v>36</v>
      </c>
      <c r="B19" s="15" t="s">
        <v>76</v>
      </c>
      <c r="C19" s="16"/>
      <c r="D19" s="17">
        <f>SUMIFS('CHI TIÊT'!$M$7:$M$128,'CHI TIÊT'!$D$7:$D$128,'TỔNG HỢP'!$A19)</f>
        <v>529</v>
      </c>
    </row>
    <row r="20" spans="1:4" ht="18.75" x14ac:dyDescent="0.3">
      <c r="A20" s="15" t="s">
        <v>29</v>
      </c>
      <c r="B20" s="15" t="s">
        <v>27</v>
      </c>
      <c r="C20" s="16"/>
      <c r="D20" s="17">
        <f>SUMIFS('CHI TIÊT'!$M$7:$M$128,'CHI TIÊT'!$D$7:$D$128,'TỔNG HỢP'!$A20)</f>
        <v>90</v>
      </c>
    </row>
    <row r="21" spans="1:4" ht="18.75" x14ac:dyDescent="0.3">
      <c r="A21" s="15" t="s">
        <v>115</v>
      </c>
      <c r="B21" s="15" t="s">
        <v>116</v>
      </c>
      <c r="C21" s="16"/>
      <c r="D21" s="17">
        <f>SUMIFS('CHI TIÊT'!$M$7:$M$128,'CHI TIÊT'!$D$7:$D$128,'TỔNG HỢP'!$A21)</f>
        <v>0</v>
      </c>
    </row>
    <row r="22" spans="1:4" ht="18.75" x14ac:dyDescent="0.3">
      <c r="A22" s="34" t="s">
        <v>117</v>
      </c>
      <c r="B22" s="34"/>
      <c r="C22" s="34"/>
      <c r="D22" s="18">
        <f>SUM(D3:D21)</f>
        <v>21236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TIÊT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2023-05-06T03:17:51Z</dcterms:created>
  <dcterms:modified xsi:type="dcterms:W3CDTF">2023-06-01T02:45:05Z</dcterms:modified>
</cp:coreProperties>
</file>