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27.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<sst xmlns="http://schemas.openxmlformats.org/spreadsheetml/2006/main" count="84" uniqueCount="64">
  <si>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</si>
  <si>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</si>
  <si>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</si>
  <si>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</si>
  <si>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</si>
  <si>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</si>
  <si>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</si>
  <si>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</si>
  <si>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</si>
  <si>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</si>
  <si>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</si>
  <si>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</si>
  <si>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</si>
  <si>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</si>
  <si>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</si>
  <si>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</si>
  <si>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</si>
  <si>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</si>
  <si>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</si>
  <si>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</si>
  <si>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</si>
  <si>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</si>
  <si>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</si>
  <si>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</si>
  <si>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</si>
  <si>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</si>
  <si>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</si>
  <si>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</si>
  <si>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</si>
  <si>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</si>
  <si>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</si>
  <si>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</si>
  <si>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</si>
  <si>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</si>
  <si>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</si>
  <si>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</si>
  <si>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</si>
  <si>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</si>
  <si>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</si>
  <si>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</si>
  <si>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</si>
  <si>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</si>
  <si>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</si>
  <si>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</si>
  <si>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</si>
  <si>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</si>
  <si>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</si>
  <si>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</si>
  <si>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</si>
  <si>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</si>
  <si>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</si>
  <si>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</si>
  <si>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NGÀY 27/05/2023</t>
  </si>
  <si>
    <t xml:space="preserve">CHÂN GIÒ </t>
  </si>
  <si>
    <t>CHÂN GÀ CAY</t>
  </si>
  <si>
    <t>CHẢ CỐM</t>
  </si>
  <si>
    <t>CHUYẾN 1-19H</t>
  </si>
  <si>
    <t>CHẢ NƯỚNG</t>
  </si>
  <si>
    <t>GIÒ LỤA</t>
  </si>
  <si>
    <t>MỌC NẤM  HƯƠNG</t>
  </si>
  <si>
    <t>CHÂN TAYAKI</t>
  </si>
  <si>
    <t>GTLX</t>
  </si>
  <si>
    <t>BÒ 300G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</si>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</sst>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H7" sqref="H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52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53</v>
      </c>
      <c r="C6" s="19">
        <v>1</v>
      </c>
      <c r="D6" s="13" t="s">
        <v>17</v>
      </c>
      <c r="E6" s="19">
        <v>140</v>
      </c>
      <c r="F6" s="14"/>
      <c r="G6" s="15" t="s">
        <v>63</v>
      </c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/>
      <c r="C7" s="19">
        <v>2</v>
      </c>
      <c r="D7" s="13" t="s">
        <v>17</v>
      </c>
      <c r="E7" s="19">
        <v>140</v>
      </c>
      <c r="F7" s="14"/>
      <c r="G7" s="16"/>
      <c r="H7" s="18"/>
      <c r="I7" s="27"/>
      <c r="J7" s="13" t="s">
        <v>17</v>
      </c>
      <c r="K7" s="28">
        <f t="shared" si="0"/>
        <v>420</v>
      </c>
      <c r="L7" s="29">
        <v>420</v>
      </c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3</v>
      </c>
      <c r="D8" s="13" t="s">
        <v>17</v>
      </c>
      <c r="E8" s="19">
        <v>140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/>
      <c r="D9" s="17"/>
      <c r="E9" s="19"/>
      <c r="F9" s="14"/>
      <c r="G9" s="15"/>
      <c r="H9" s="18"/>
      <c r="I9" s="24"/>
      <c r="J9" s="17" t="s">
        <v>19</v>
      </c>
      <c r="K9" s="28">
        <f t="shared" si="0"/>
        <v>0</v>
      </c>
      <c r="L9" s="29">
        <v>130</v>
      </c>
      <c r="M9" s="30">
        <f t="shared" si="1"/>
        <v>130</v>
      </c>
    </row>
    <row r="10" spans="1:14" ht="15" customHeight="1">
      <c r="A10" s="12"/>
      <c r="B10" s="64"/>
      <c r="C10" s="19"/>
      <c r="D10" s="17"/>
      <c r="E10" s="19"/>
      <c r="F10" s="15"/>
      <c r="H10" s="18"/>
      <c r="I10" s="24"/>
      <c r="J10" s="17" t="s">
        <v>20</v>
      </c>
      <c r="K10" s="28">
        <f t="shared" si="0"/>
        <v>70</v>
      </c>
      <c r="L10" s="29">
        <v>70</v>
      </c>
      <c r="M10" s="30">
        <f t="shared" si="1"/>
        <v>0</v>
      </c>
    </row>
    <row r="11" spans="1:14" ht="15" customHeight="1">
      <c r="A11" s="12"/>
      <c r="B11" s="64" t="s">
        <v>54</v>
      </c>
      <c r="C11" s="19">
        <v>1</v>
      </c>
      <c r="D11" s="19" t="s">
        <v>27</v>
      </c>
      <c r="E11" s="19">
        <v>48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/>
      <c r="D12" s="17"/>
      <c r="E12" s="19"/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19"/>
      <c r="C13" s="19"/>
      <c r="D13" s="17"/>
      <c r="E13" s="19"/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 t="s">
        <v>55</v>
      </c>
      <c r="C14" s="19">
        <v>1</v>
      </c>
      <c r="D14" s="19" t="s">
        <v>29</v>
      </c>
      <c r="E14" s="19">
        <v>85</v>
      </c>
      <c r="F14" s="39"/>
      <c r="G14" s="15"/>
      <c r="H14" s="18"/>
      <c r="I14" s="24"/>
      <c r="J14" s="17" t="s">
        <v>24</v>
      </c>
      <c r="K14" s="28">
        <f t="shared" si="0"/>
        <v>260</v>
      </c>
      <c r="L14" s="29">
        <v>260</v>
      </c>
      <c r="M14" s="30">
        <f t="shared" si="1"/>
        <v>0</v>
      </c>
    </row>
    <row r="15" spans="1:14" ht="15" customHeight="1">
      <c r="A15" s="12"/>
      <c r="B15" s="19"/>
      <c r="C15" s="19">
        <v>2</v>
      </c>
      <c r="D15" s="19" t="s">
        <v>29</v>
      </c>
      <c r="E15" s="19">
        <v>85</v>
      </c>
      <c r="F15" s="14"/>
      <c r="G15" s="15"/>
      <c r="H15" s="18"/>
      <c r="I15" s="24"/>
      <c r="J15" s="17" t="s">
        <v>25</v>
      </c>
      <c r="K15" s="28">
        <f>SUMIF(Mã_hàng,J15,Số_lượng)</f>
        <v>200</v>
      </c>
      <c r="L15" s="29">
        <v>200</v>
      </c>
      <c r="M15" s="30">
        <f t="shared" si="1"/>
        <v>0</v>
      </c>
    </row>
    <row r="16" spans="1:14" ht="15" customHeight="1">
      <c r="A16" s="12"/>
      <c r="B16" s="64"/>
      <c r="C16" s="19"/>
      <c r="D16" s="17"/>
      <c r="E16" s="19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/>
      <c r="D17" s="17"/>
      <c r="E17" s="19"/>
      <c r="F17" s="14"/>
      <c r="G17" s="15"/>
      <c r="H17" s="71" t="s">
        <v>15</v>
      </c>
      <c r="I17" s="24"/>
      <c r="J17" s="19" t="s">
        <v>27</v>
      </c>
      <c r="K17" s="28">
        <f t="shared" si="0"/>
        <v>48</v>
      </c>
      <c r="L17" s="29">
        <v>48</v>
      </c>
      <c r="M17" s="30">
        <f t="shared" si="1"/>
        <v>0</v>
      </c>
    </row>
    <row r="18" spans="1:13" ht="15" customHeight="1">
      <c r="A18" s="12"/>
      <c r="B18" s="64"/>
      <c r="C18" s="19"/>
      <c r="D18" s="17"/>
      <c r="E18" s="19"/>
      <c r="F18" s="14"/>
      <c r="G18" s="15"/>
      <c r="H18" s="71"/>
      <c r="I18" s="24"/>
      <c r="J18" s="19" t="s">
        <v>28</v>
      </c>
      <c r="K18" s="28">
        <f t="shared" si="0"/>
        <v>170</v>
      </c>
      <c r="L18" s="29">
        <v>170</v>
      </c>
      <c r="M18" s="30">
        <f t="shared" si="1"/>
        <v>0</v>
      </c>
    </row>
    <row r="19" spans="1:13" ht="15" customHeight="1">
      <c r="A19" s="12"/>
      <c r="B19" s="64" t="s">
        <v>57</v>
      </c>
      <c r="C19" s="19">
        <v>1</v>
      </c>
      <c r="D19" s="19" t="s">
        <v>28</v>
      </c>
      <c r="E19" s="19">
        <v>85</v>
      </c>
      <c r="F19" s="39"/>
      <c r="G19" s="15"/>
      <c r="H19" s="71"/>
      <c r="I19" s="24"/>
      <c r="J19" s="19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64"/>
      <c r="C20" s="64">
        <v>2</v>
      </c>
      <c r="D20" s="19" t="s">
        <v>28</v>
      </c>
      <c r="E20" s="19">
        <v>85</v>
      </c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85</v>
      </c>
      <c r="L20" s="29">
        <v>85</v>
      </c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100</v>
      </c>
      <c r="L22" s="29">
        <v>100</v>
      </c>
      <c r="M22" s="30">
        <f t="shared" si="1"/>
        <v>0</v>
      </c>
    </row>
    <row r="23" spans="1:13" ht="15" customHeight="1">
      <c r="A23" s="12"/>
      <c r="B23" s="61" t="s">
        <v>58</v>
      </c>
      <c r="C23" s="60">
        <v>1</v>
      </c>
      <c r="D23" s="19" t="s">
        <v>30</v>
      </c>
      <c r="E23" s="15">
        <v>85</v>
      </c>
      <c r="F23" s="39"/>
      <c r="G23" s="16"/>
      <c r="H23" s="18"/>
      <c r="I23" s="24"/>
      <c r="J23" s="43" t="s">
        <v>51</v>
      </c>
      <c r="K23" s="28">
        <f t="shared" si="2"/>
        <v>100</v>
      </c>
      <c r="L23" s="29">
        <v>100</v>
      </c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50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 t="s">
        <v>59</v>
      </c>
      <c r="C25" s="60">
        <v>1</v>
      </c>
      <c r="D25" s="17" t="s">
        <v>24</v>
      </c>
      <c r="E25" s="15">
        <v>130</v>
      </c>
      <c r="F25" s="14"/>
      <c r="G25" s="16"/>
      <c r="H25" s="18"/>
      <c r="I25" s="24"/>
      <c r="J25" s="17" t="s">
        <v>32</v>
      </c>
      <c r="K25" s="28">
        <f>SUM(K6:K24)</f>
        <v>1623</v>
      </c>
      <c r="L25" s="31">
        <f>SUM(L6:L24)</f>
        <v>1753</v>
      </c>
      <c r="M25" s="31">
        <f>SUM(M6:M24)</f>
        <v>130</v>
      </c>
    </row>
    <row r="26" spans="1:13" ht="15" customHeight="1">
      <c r="A26" s="12"/>
      <c r="B26" s="19"/>
      <c r="C26" s="61">
        <v>2</v>
      </c>
      <c r="D26" s="17" t="s">
        <v>24</v>
      </c>
      <c r="E26" s="15">
        <v>130</v>
      </c>
      <c r="F26" s="39"/>
      <c r="G26" s="16"/>
      <c r="H26" s="18"/>
      <c r="I26" s="24"/>
      <c r="J26" s="32"/>
      <c r="K26" s="33">
        <f>C44</f>
        <v>16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 t="s">
        <v>60</v>
      </c>
      <c r="C28" s="60">
        <v>1</v>
      </c>
      <c r="D28" s="43" t="s">
        <v>47</v>
      </c>
      <c r="E28" s="15">
        <v>100</v>
      </c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 t="s">
        <v>61</v>
      </c>
      <c r="C30" s="60">
        <v>1</v>
      </c>
      <c r="D30" s="17" t="s">
        <v>25</v>
      </c>
      <c r="E30" s="15">
        <v>200</v>
      </c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 t="s">
        <v>51</v>
      </c>
      <c r="C32" s="60">
        <v>1</v>
      </c>
      <c r="D32" s="43" t="s">
        <v>51</v>
      </c>
      <c r="E32" s="15">
        <v>50</v>
      </c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>
        <v>2</v>
      </c>
      <c r="D33" s="43" t="s">
        <v>51</v>
      </c>
      <c r="E33" s="15">
        <v>50</v>
      </c>
      <c r="F33" s="14"/>
      <c r="G33" s="15"/>
      <c r="H33" s="38"/>
      <c r="I33" s="24"/>
      <c r="J33" s="55"/>
      <c r="K33" s="54" t="s">
        <v>48</v>
      </c>
      <c r="L33" s="53"/>
      <c r="M33" s="54"/>
    </row>
    <row r="34" spans="1:13" ht="15" customHeight="1">
      <c r="A34" s="12"/>
      <c r="B34" s="19" t="s">
        <v>62</v>
      </c>
      <c r="C34" s="60">
        <v>1</v>
      </c>
      <c r="D34" s="17" t="s">
        <v>20</v>
      </c>
      <c r="E34" s="15">
        <v>70</v>
      </c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49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16</v>
      </c>
      <c r="D44" s="22" t="s">
        <v>43</v>
      </c>
      <c r="E44" s="21"/>
      <c r="F44" s="69" t="s">
        <v>56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2023-05-27T11:38:15Z</cp:lastPrinted>
  <dcterms:created xsi:type="dcterms:W3CDTF">2018-10-22T11:48:00Z</dcterms:created>
  <dcterms:modified xsi:type="dcterms:W3CDTF">2023-05-27T13:08:42Z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