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5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<sst xmlns="http://schemas.openxmlformats.org/spreadsheetml/2006/main" count="71" uniqueCount="58">
  <si>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</si>
  <si>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</si>
  <si>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</si>
  <si>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</si>
  <si>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</si>
  <si>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</si>
  <si>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</si>
  <si>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</si>
  <si>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</si>
  <si>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</si>
  <si>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</si>
  <si>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</si>
  <si>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</si>
  <si>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</si>
  <si>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</si>
  <si>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</si>
  <si>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</si>
  <si>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</si>
  <si>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</si>
  <si>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</si>
  <si>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</si>
  <si>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</si>
  <si>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</si>
  <si>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</si>
  <si>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</si>
  <si>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</si>
  <si>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</si>
  <si>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</si>
  <si>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</si>
  <si>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</si>
  <si>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</si>
  <si>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</si>
  <si>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</si>
  <si>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</si>
  <si>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</si>
  <si>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</si>
  <si>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</si>
  <si>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</si>
  <si>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</si>
  <si>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</si>
  <si>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</si>
  <si>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</si>
  <si>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</si>
  <si>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</si>
  <si>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</si>
  <si>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</si>
  <si>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</si>
  <si>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</si>
  <si>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</si>
  <si>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</si>
  <si>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</si>
  <si>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</si>
  <si>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</si>
  <si>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25/05/2023</t>
  </si>
  <si>
    <t>CHUYẾN 1-19H</t>
  </si>
  <si>
    <t xml:space="preserve">CHÂN </t>
  </si>
  <si>
    <t xml:space="preserve">LỤA 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</si>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</sst>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G12" sqref="G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53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55</v>
      </c>
      <c r="C6" s="19">
        <v>1</v>
      </c>
      <c r="D6" s="17" t="s">
        <v>17</v>
      </c>
      <c r="E6" s="19">
        <v>120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206</v>
      </c>
      <c r="L6" s="29"/>
      <c r="M6" s="30">
        <f>L6-K6</f>
        <v>-206</v>
      </c>
    </row>
    <row r="7" spans="1:14" ht="15" customHeight="1">
      <c r="A7" s="12"/>
      <c r="B7" s="64"/>
      <c r="C7" s="19">
        <v>2</v>
      </c>
      <c r="D7" s="17" t="s">
        <v>17</v>
      </c>
      <c r="E7" s="19">
        <v>120</v>
      </c>
      <c r="F7" s="14"/>
      <c r="G7" s="16"/>
      <c r="H7" s="18"/>
      <c r="I7" s="27"/>
      <c r="J7" s="13" t="s">
        <v>17</v>
      </c>
      <c r="K7" s="28">
        <f t="shared" si="0"/>
        <v>420</v>
      </c>
      <c r="L7" s="29"/>
      <c r="M7" s="30">
        <f t="shared" ref="M7:M23" si="1">L7-K7</f>
        <v>-420</v>
      </c>
      <c r="N7" s="63"/>
    </row>
    <row r="8" spans="1:14" ht="15" customHeight="1">
      <c r="A8" s="12"/>
      <c r="B8" s="64"/>
      <c r="C8" s="19">
        <v>3</v>
      </c>
      <c r="D8" s="17" t="s">
        <v>17</v>
      </c>
      <c r="E8" s="19">
        <v>120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72">
        <v>4</v>
      </c>
      <c r="D9" s="17" t="s">
        <v>17</v>
      </c>
      <c r="E9" s="19">
        <v>60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64"/>
      <c r="C10" s="73"/>
      <c r="D10" s="17" t="s">
        <v>16</v>
      </c>
      <c r="E10" s="19">
        <v>25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 t="s">
        <v>56</v>
      </c>
      <c r="C11" s="72">
        <v>1</v>
      </c>
      <c r="D11" s="19" t="s">
        <v>30</v>
      </c>
      <c r="E11" s="19">
        <v>47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/>
      <c r="C12" s="73"/>
      <c r="D12" s="17" t="s">
        <v>16</v>
      </c>
      <c r="E12" s="19">
        <v>25</v>
      </c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64" t="s">
        <v>57</v>
      </c>
      <c r="C13" s="19">
        <v>1</v>
      </c>
      <c r="D13" s="17" t="s">
        <v>16</v>
      </c>
      <c r="E13" s="19">
        <v>52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64"/>
      <c r="C14" s="19">
        <v>2</v>
      </c>
      <c r="D14" s="17" t="s">
        <v>16</v>
      </c>
      <c r="E14" s="19">
        <v>52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64"/>
      <c r="C15" s="19">
        <v>3</v>
      </c>
      <c r="D15" s="17" t="s">
        <v>16</v>
      </c>
      <c r="E15" s="19">
        <v>52</v>
      </c>
      <c r="F15" s="14"/>
      <c r="G15" s="15"/>
      <c r="H15" s="18"/>
      <c r="I15" s="24"/>
      <c r="J15" s="17" t="s">
        <v>25</v>
      </c>
      <c r="K15" s="28">
        <f>SUMIF(Mã_hàng,J15,Số_lượng)</f>
        <v>0</v>
      </c>
      <c r="L15" s="29"/>
      <c r="M15" s="30">
        <f t="shared" si="1"/>
        <v>0</v>
      </c>
    </row>
    <row r="16" spans="1:14" ht="15" customHeight="1">
      <c r="A16" s="12"/>
      <c r="B16" s="64"/>
      <c r="C16" s="19"/>
      <c r="D16" s="17"/>
      <c r="E16" s="19"/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/>
      <c r="D17" s="17"/>
      <c r="E17" s="19"/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64"/>
      <c r="C18" s="64"/>
      <c r="D18" s="17"/>
      <c r="E18" s="19"/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64"/>
      <c r="D19" s="19"/>
      <c r="E19" s="19"/>
      <c r="F19" s="39"/>
      <c r="G19" s="15"/>
      <c r="H19" s="71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64"/>
      <c r="C20" s="64"/>
      <c r="D20" s="17"/>
      <c r="E20" s="19"/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47</v>
      </c>
      <c r="L20" s="29"/>
      <c r="M20" s="30">
        <f t="shared" si="1"/>
        <v>-47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673</v>
      </c>
      <c r="L25" s="31">
        <f>SUM(L6:L24)</f>
        <v>0</v>
      </c>
      <c r="M25" s="31">
        <f>SUM(M6:M24)</f>
        <v>-673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8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8</v>
      </c>
      <c r="D44" s="22" t="s">
        <v>43</v>
      </c>
      <c r="E44" s="21"/>
      <c r="F44" s="69" t="s">
        <v>54</v>
      </c>
      <c r="G44" s="70"/>
    </row>
  </sheetData>
  <mergeCells count="8">
    <mergeCell ref="A2:E2"/>
    <mergeCell ref="J2:L2"/>
    <mergeCell ref="A3:E3"/>
    <mergeCell ref="J3:L3"/>
    <mergeCell ref="F44:G44"/>
    <mergeCell ref="H17:H20"/>
    <mergeCell ref="C9:C10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2023-05-25T10:52:37Z</cp:lastPrinted>
  <dcterms:created xsi:type="dcterms:W3CDTF">2018-10-22T11:48:00Z</dcterms:created>
  <dcterms:modified xsi:type="dcterms:W3CDTF">2023-05-25T13:18:33Z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